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donnelly\OneDrive - Arlington County Government\Medical &amp; Dental RFP 2020\final versions\RFP Excel Workbooks Final\"/>
    </mc:Choice>
  </mc:AlternateContent>
  <xr:revisionPtr revIDLastSave="60" documentId="10_ncr:100000_{01206005-AA61-44CF-BB9E-96B694E0BA6F}" xr6:coauthVersionLast="44" xr6:coauthVersionMax="45" xr10:uidLastSave="{3C22FE48-043C-4F71-A00A-47628FE43C7A}"/>
  <bookViews>
    <workbookView xWindow="-28920" yWindow="-120" windowWidth="29040" windowHeight="15840" tabRatio="749" activeTab="8" xr2:uid="{1BD758C9-13EF-492A-AF98-CB2DBA8743CC}"/>
  </bookViews>
  <sheets>
    <sheet name="Introduction" sheetId="14" r:id="rId1"/>
    <sheet name="Questionnaire" sheetId="2" r:id="rId2"/>
    <sheet name="Explanation" sheetId="3" r:id="rId3"/>
    <sheet name="Plan Design Instructions" sheetId="4" r:id="rId4"/>
    <sheet name="Standard Plan Design" sheetId="6" r:id="rId5"/>
    <sheet name="Premium Plan Design" sheetId="5" r:id="rId6"/>
    <sheet name="Geo Access" sheetId="7" r:id="rId7"/>
    <sheet name="Disruption" sheetId="8" r:id="rId8"/>
    <sheet name="Plan Documents" sheetId="15" r:id="rId9"/>
  </sheets>
  <externalReferences>
    <externalReference r:id="rId10"/>
  </externalReferences>
  <definedNames>
    <definedName name="fmAdvRenewNoticeDays">[1]NEWVAR!$Q$299</definedName>
    <definedName name="ListYNNANoExplain">#REF!</definedName>
    <definedName name="_xlnm.Print_Area" localSheetId="0">Introduction!$A$1:$H$101</definedName>
    <definedName name="_xlnm.Print_Area" localSheetId="1">Questionnaire!$A$1:$H$321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2" l="1"/>
  <c r="B40" i="14" l="1"/>
  <c r="A6" i="6" l="1"/>
  <c r="D20" i="2"/>
  <c r="B42" i="14"/>
  <c r="A1" i="4"/>
  <c r="A1" i="5" s="1"/>
  <c r="A1" i="6" s="1"/>
  <c r="A1" i="7" l="1"/>
  <c r="A1" i="8" s="1"/>
  <c r="C42" i="14"/>
</calcChain>
</file>

<file path=xl/sharedStrings.xml><?xml version="1.0" encoding="utf-8"?>
<sst xmlns="http://schemas.openxmlformats.org/spreadsheetml/2006/main" count="1471" uniqueCount="531">
  <si>
    <t>Request for Dental Proposal (RFP) for Arlington County Government</t>
  </si>
  <si>
    <t>RFP No. 21-HRD-RFP-141 Dental Plan</t>
  </si>
  <si>
    <t>Arlington County Government hereinafter referred to as "County"</t>
  </si>
  <si>
    <t>Dental Technical Instructions</t>
  </si>
  <si>
    <t>Questionnaire/Terms and Conditions</t>
  </si>
  <si>
    <t>1.0  INTENT</t>
  </si>
  <si>
    <t xml:space="preserve">Arlington County Government is seeking proposals from qualified organizations to provide administration of the current DPPO programs for their active employees, retirees under 65, and COBRA participants effective July 1, 2021. </t>
  </si>
  <si>
    <t xml:space="preserve">07/08/2020 -- All Retirees over and under 65 participate in dental plans </t>
  </si>
  <si>
    <t>updated</t>
  </si>
  <si>
    <t>Quotes are requested on the following self-insured plans:</t>
  </si>
  <si>
    <t>County</t>
  </si>
  <si>
    <t>Premium Plan Delta Dental PPO
(Active | U65 Retiree &amp; O65 Retiree)</t>
  </si>
  <si>
    <t>Standard Plan Delta Dental PPO
(Active | U65 Retirees &amp; O65 Retiree)</t>
  </si>
  <si>
    <t>Additional information you are required to provide must be submitted using the appropriate worksheets in this RFP. A listing of these additional worksheets is shown below.  You must complete the worksheets in this RFP file, as specified, and provide the required attachments by the deadline to have a completed proposal submission.</t>
  </si>
  <si>
    <t>Important: As a reminder, please provide complete responses in your RFP submission as there will be no requests for clarification and your responses will be scored according to how you reply to each question and on requested materials provided.</t>
  </si>
  <si>
    <t xml:space="preserve">In order to help you organize your proposal and ensure that it is complete, please review the following list to ensure that you have provided each required item. </t>
  </si>
  <si>
    <t>Part 1. Questionnaire File:</t>
  </si>
  <si>
    <t>Information</t>
  </si>
  <si>
    <t>Name of Worksheet</t>
  </si>
  <si>
    <t>Introduction</t>
  </si>
  <si>
    <t>Intro</t>
  </si>
  <si>
    <t xml:space="preserve">Questionnaire                                                                             </t>
  </si>
  <si>
    <t>Questionnaire</t>
  </si>
  <si>
    <t xml:space="preserve">Explanations, if necessary                                                    </t>
  </si>
  <si>
    <t>Explanation</t>
  </si>
  <si>
    <t>Plan Design Instructions</t>
  </si>
  <si>
    <t>Standard Plan Design</t>
  </si>
  <si>
    <t xml:space="preserve">Standard Plan Design </t>
  </si>
  <si>
    <t>Premium Plan Design</t>
  </si>
  <si>
    <t>Geo Access Insructions</t>
  </si>
  <si>
    <t>Geo Access</t>
  </si>
  <si>
    <t>Provder Disruption Instructions</t>
  </si>
  <si>
    <t>Disruption</t>
  </si>
  <si>
    <t>Plan Documents</t>
  </si>
  <si>
    <t>2.0 CURRENT DENTAL PLAN DESIGNS</t>
  </si>
  <si>
    <t xml:space="preserve">A brief description of current coverages for each Group is reflected on the Plan Design worksheets.   Please quote the plan(s) as noted in the plan design worksheets.  Carriers must explicitly and clearly delineate any deviations between the coverage being offered and the current plan coverage as contained in this RFP and supporting attachments, if applicable.  In the absence of such directions, the proposal will be considered a warranty agreement to provide the plan provisions, as specified in this RFP.  Detailed plan information can be found in attached plan documents, referenced within this RFP. </t>
  </si>
  <si>
    <t>The insurer must provide coverage on a discontinuance and replacement basis (sometimes referred to as a "no loss/no gain" basis) for eligible employees participating in the current plans on the effective date.</t>
  </si>
  <si>
    <t>3.0 CURRENT PLAN PARTICIPATION</t>
  </si>
  <si>
    <t>The Charts below summarizes the plan participation in contract lives (Medicare Retirees included as members unless otherwise noted) for each County.  Refer to the census files for detailed information.</t>
  </si>
  <si>
    <t>Classes/Groups</t>
  </si>
  <si>
    <t>Actives</t>
  </si>
  <si>
    <t>Retirees</t>
  </si>
  <si>
    <t>Standard PPO</t>
  </si>
  <si>
    <t>Premium PPO</t>
  </si>
  <si>
    <t>Total Lives</t>
  </si>
  <si>
    <t>4.0 CONTRIBUTION LEVELS</t>
  </si>
  <si>
    <r>
      <t xml:space="preserve">The following describes the </t>
    </r>
    <r>
      <rPr>
        <b/>
        <sz val="10"/>
        <color indexed="18"/>
        <rFont val="Arial Narrow"/>
        <family val="2"/>
      </rPr>
      <t>ACTIVE EMPLOYEE</t>
    </r>
    <r>
      <rPr>
        <sz val="10"/>
        <color indexed="18"/>
        <rFont val="Arial Narrow"/>
        <family val="2"/>
      </rPr>
      <t xml:space="preserve"> contributions for the coverages included in this marketing:</t>
    </r>
  </si>
  <si>
    <t>Coverage</t>
  </si>
  <si>
    <t>Standard</t>
  </si>
  <si>
    <t>Premium</t>
  </si>
  <si>
    <t>Full time (30-40 hours/week)</t>
  </si>
  <si>
    <t xml:space="preserve"> EE %</t>
  </si>
  <si>
    <t>Single</t>
  </si>
  <si>
    <t>Employee + Spouse or
Adult Dependent</t>
  </si>
  <si>
    <t>Employee + Child(ren)</t>
  </si>
  <si>
    <t>Family</t>
  </si>
  <si>
    <t>Part time (20-29 hours/week)</t>
  </si>
  <si>
    <t>Part time (10-19 hours/week)</t>
  </si>
  <si>
    <r>
      <t xml:space="preserve">The following describes the </t>
    </r>
    <r>
      <rPr>
        <b/>
        <sz val="10"/>
        <color indexed="18"/>
        <rFont val="Arial Narrow"/>
        <family val="2"/>
      </rPr>
      <t xml:space="preserve">RETIREE </t>
    </r>
    <r>
      <rPr>
        <sz val="10"/>
        <color indexed="18"/>
        <rFont val="Arial Narrow"/>
        <family val="2"/>
      </rPr>
      <t>contributions for the coverages included in this marketing:</t>
    </r>
  </si>
  <si>
    <t>GROUP 1:
Chapter 21: 20+ yrs svc;
Chapter 46: 25+ yrs svc</t>
  </si>
  <si>
    <t>RETIREE %</t>
  </si>
  <si>
    <t>GROUP 2:
Chapter 46: 23-24 years of service</t>
  </si>
  <si>
    <t>GROUP 3:
Chapter 46: 20-22 years of service</t>
  </si>
  <si>
    <t>GROUP 4:
Ch 21 &amp; 46: 15-19 years of service</t>
  </si>
  <si>
    <t>GROUP 5: 
Ch 21 &amp; 46: 10-14 years of service</t>
  </si>
  <si>
    <t>GROUP 6:
Ch 21 &amp; 46: 0-9 years of service</t>
  </si>
  <si>
    <t/>
  </si>
  <si>
    <t>Dental RFP</t>
  </si>
  <si>
    <t>Answer Format</t>
  </si>
  <si>
    <t>Response</t>
  </si>
  <si>
    <t>I</t>
  </si>
  <si>
    <t>General Plan Information</t>
  </si>
  <si>
    <t>1.</t>
  </si>
  <si>
    <t>Network Plan Name</t>
  </si>
  <si>
    <t>text</t>
  </si>
  <si>
    <t>2.</t>
  </si>
  <si>
    <t>Network Model Type</t>
  </si>
  <si>
    <t>drop down box</t>
  </si>
  <si>
    <t>3.</t>
  </si>
  <si>
    <t>Network Operational Date</t>
  </si>
  <si>
    <t># of years</t>
  </si>
  <si>
    <t>4.</t>
  </si>
  <si>
    <t>Total network PPO membership as of 1/1/2020</t>
  </si>
  <si>
    <t>number, 0</t>
  </si>
  <si>
    <t>5.</t>
  </si>
  <si>
    <t>Total network PPO membership as of 1/1/2019</t>
  </si>
  <si>
    <t>II</t>
  </si>
  <si>
    <t>PLAN DESIGN</t>
  </si>
  <si>
    <t>The County is requesting that vendors duplicate the current plan design offerings.  Please indicate (yes/no) if your organization is quoting on a specific plan.  If the plan you are quoting matches current in every way, indicate "NO DEVIATIONS" in your response.  Otherwise, list your deviations in the appropriate space provided.  Note that vendor may elect to quote on or more of the following plans:</t>
  </si>
  <si>
    <t>a.</t>
  </si>
  <si>
    <t>County:  Please see attached plan documents for detailed plan information</t>
  </si>
  <si>
    <r>
      <t xml:space="preserve">Include a concise description of how your organization covers dental transition of care conditions, if a new member is receiving treatment from a non-participating provider.  Name the file:  </t>
    </r>
    <r>
      <rPr>
        <b/>
        <sz val="10"/>
        <color indexed="18"/>
        <rFont val="Arial Narrow"/>
        <family val="2"/>
      </rPr>
      <t>[Your Organization's Name]_Transition of Care</t>
    </r>
    <r>
      <rPr>
        <sz val="10"/>
        <color indexed="18"/>
        <rFont val="Arial Narrow"/>
        <family val="2"/>
      </rPr>
      <t>.</t>
    </r>
  </si>
  <si>
    <r>
      <t xml:space="preserve">Include a description of any and all standard benefit exclusions.  Name the file: </t>
    </r>
    <r>
      <rPr>
        <b/>
        <sz val="10"/>
        <color indexed="18"/>
        <rFont val="Arial Narrow"/>
        <family val="2"/>
      </rPr>
      <t xml:space="preserve"> [Your Organization's Name]_Benefit Exclusions</t>
    </r>
    <r>
      <rPr>
        <sz val="10"/>
        <color indexed="18"/>
        <rFont val="Arial Narrow"/>
        <family val="2"/>
      </rPr>
      <t>.</t>
    </r>
  </si>
  <si>
    <t>What is the suggested pre-determination of benefits threshold amount?</t>
  </si>
  <si>
    <t>dollar, 0</t>
  </si>
  <si>
    <t>III</t>
  </si>
  <si>
    <t>Financial - Program Fees and Claims Substantiation</t>
  </si>
  <si>
    <t>For self-insured invoices, claims billed must provide backup data in an Excel format to reconcile claims paid to eligible subscribers/members. Data fields to include at a minimum:  First name, last name, subscriber relationship, subscriber ID#, patient first name/last name, date of service, claim number, provider charges, total amount paid.</t>
  </si>
  <si>
    <t>For self-insured fees, the County requires the following back up in an Excel format to reconcile admin fees/premiums paid to eligible subscribers. Data fields to include at a minimum:  First name, last name, subscriber ID#, tier, admin fee/premium due.</t>
  </si>
  <si>
    <t>IV</t>
  </si>
  <si>
    <t>NETWORK ACCESS/DENTAL NETWORK MANAGEMENT</t>
  </si>
  <si>
    <t>Provider Disruption:  You will request Provider Disruption our NAPD team: hnapdmbx@aon.com. Please follow the workflow requested in the e-mail outlined by the NAPD team.  Confirm you have followed the process and provided the requested data for the County.</t>
  </si>
  <si>
    <t>GeoAccess:  You will request GeoAccess insructions from our NAPD team: hnapdmbx@aon.com. Please follow the workflow requested in the e-mail outlined by the NAPD team.  Confirm you have followed the process and provided the requested data for the County.</t>
  </si>
  <si>
    <t>Reimbursement:  You will request Reimbursement/Discount data from our NAPD team: hnapdmbx@aon.com. Please follow the workflow requested in the e-mail outlined by the NAPD team.  Confirm you have followed the process and provided the requested data for the County.</t>
  </si>
  <si>
    <r>
      <t>Number of</t>
    </r>
    <r>
      <rPr>
        <sz val="10"/>
        <color rgb="FF002060"/>
        <rFont val="Arial Narrow"/>
        <family val="2"/>
      </rPr>
      <t xml:space="preserve"> General Family Dentists</t>
    </r>
    <r>
      <rPr>
        <sz val="10"/>
        <color indexed="18"/>
        <rFont val="Arial Narrow"/>
        <family val="2"/>
      </rPr>
      <t xml:space="preserve"> </t>
    </r>
    <r>
      <rPr>
        <sz val="10"/>
        <color rgb="FF002060"/>
        <rFont val="Arial Narrow"/>
        <family val="2"/>
      </rPr>
      <t>(GFDs) who l</t>
    </r>
    <r>
      <rPr>
        <sz val="10"/>
        <color indexed="18"/>
        <rFont val="Arial Narrow"/>
        <family val="2"/>
      </rPr>
      <t>eft the network during 2019 (due to both voluntary and involuntary reasons).</t>
    </r>
  </si>
  <si>
    <t>Confirm that, if requested, you are willing and able to add dental providers to your networks.</t>
  </si>
  <si>
    <t>6.</t>
  </si>
  <si>
    <t>What network management services will be delivered by a subcontractor or other outside organizations?  Include leased network arrangements.</t>
  </si>
  <si>
    <t>7.</t>
  </si>
  <si>
    <t>Reimbursement - Percent of GFDs' services paid by:</t>
  </si>
  <si>
    <t>Capitation</t>
  </si>
  <si>
    <t>percentage, 1</t>
  </si>
  <si>
    <t>b.</t>
  </si>
  <si>
    <t>Fee Schedule</t>
  </si>
  <si>
    <t>c.</t>
  </si>
  <si>
    <t>Discounted fees</t>
  </si>
  <si>
    <t>d.</t>
  </si>
  <si>
    <t>Incentive programs (bonus, withholds)</t>
  </si>
  <si>
    <t>8.</t>
  </si>
  <si>
    <t xml:space="preserve">GFDs’ average percent discount. </t>
  </si>
  <si>
    <t>9.</t>
  </si>
  <si>
    <t>Percent of specialists who are board certified in network by type:</t>
  </si>
  <si>
    <t>Endodontists</t>
  </si>
  <si>
    <t>Oral surgeons</t>
  </si>
  <si>
    <t>Periodontists</t>
  </si>
  <si>
    <t>Prosthodontists</t>
  </si>
  <si>
    <t>e.</t>
  </si>
  <si>
    <t>Orthodontists</t>
  </si>
  <si>
    <t>f.</t>
  </si>
  <si>
    <t>Other</t>
  </si>
  <si>
    <t>Total</t>
  </si>
  <si>
    <t>10.</t>
  </si>
  <si>
    <t>Reimbursement - % of specialist dentists' services paid by:</t>
  </si>
  <si>
    <t>Fee schedule</t>
  </si>
  <si>
    <t>11.</t>
  </si>
  <si>
    <t>Specialist dentist average % discount</t>
  </si>
  <si>
    <t>12.</t>
  </si>
  <si>
    <t>Current Out-of-network UCR reimbursement is based on 85% percentile.  Please confirm what is included in quote.</t>
  </si>
  <si>
    <t>13.</t>
  </si>
  <si>
    <t>You maintain geographically specific reasonable and customary (R&amp;C) charge screens for dental procedures.</t>
  </si>
  <si>
    <t>14.</t>
  </si>
  <si>
    <t>Your company can provide claims adjudication at varying R&amp;C percentiles beginning with the 50th percentile.</t>
  </si>
  <si>
    <t>15.</t>
  </si>
  <si>
    <t>Please note the source of your R&amp;C information (e.g., HIAA, MDR, internally developed, other)</t>
  </si>
  <si>
    <t>V</t>
  </si>
  <si>
    <t>Credentialing and Recredentialing</t>
  </si>
  <si>
    <t>During the dentist selection/credentialing process, primary verification is used to check the following items.</t>
  </si>
  <si>
    <t>Graduation from an accredited US college of dentistry</t>
  </si>
  <si>
    <t>Valid state license (for state of practice)</t>
  </si>
  <si>
    <t>Board certification/eligibility appropriate to practice area</t>
  </si>
  <si>
    <t>Federal and state DEA controlled substance registration and unrestricted prescribing privileges</t>
  </si>
  <si>
    <t>Malpractice coverage</t>
  </si>
  <si>
    <t>Detailed malpractice history</t>
  </si>
  <si>
    <t>g.</t>
  </si>
  <si>
    <t>Detailed history of disciplinary action or litigation</t>
  </si>
  <si>
    <t>h.</t>
  </si>
  <si>
    <t>Detailed history of chemical dependency</t>
  </si>
  <si>
    <t>i.</t>
  </si>
  <si>
    <t>Detailed history of general and mental health</t>
  </si>
  <si>
    <t>j.</t>
  </si>
  <si>
    <t>Detailed history of conviction for fraud or felony</t>
  </si>
  <si>
    <t>k.</t>
  </si>
  <si>
    <t>Membership in professional organization</t>
  </si>
  <si>
    <t>l.</t>
  </si>
  <si>
    <t>Regularly scheduled hours at least four days per week</t>
  </si>
  <si>
    <t>m.</t>
  </si>
  <si>
    <t>Availability of chair hours</t>
  </si>
  <si>
    <t>n.</t>
  </si>
  <si>
    <t>Service complaints</t>
  </si>
  <si>
    <t>o.</t>
  </si>
  <si>
    <t>Quality of care complaints</t>
  </si>
  <si>
    <t>p.</t>
  </si>
  <si>
    <t>Member grievances</t>
  </si>
  <si>
    <t>q.</t>
  </si>
  <si>
    <t>Member surveys</t>
  </si>
  <si>
    <t>r.</t>
  </si>
  <si>
    <t>Chart review</t>
  </si>
  <si>
    <t>s.</t>
  </si>
  <si>
    <t>On-site visits</t>
  </si>
  <si>
    <t>t.</t>
  </si>
  <si>
    <t>Emergency training (CPR)</t>
  </si>
  <si>
    <t>u.</t>
  </si>
  <si>
    <t>Other (specify)</t>
  </si>
  <si>
    <r>
      <t xml:space="preserve">Can you state categorically that network management staff conduct </t>
    </r>
    <r>
      <rPr>
        <b/>
        <sz val="10"/>
        <color indexed="18"/>
        <rFont val="Arial Narrow"/>
        <family val="2"/>
      </rPr>
      <t>primary verification</t>
    </r>
    <r>
      <rPr>
        <sz val="10"/>
        <color indexed="18"/>
        <rFont val="Arial Narrow"/>
        <family val="2"/>
      </rPr>
      <t xml:space="preserve"> on every participating dentist for each item answered in the affirmative above?</t>
    </r>
  </si>
  <si>
    <t>Your dental plan has a defined program and process to systematically evaluate participating General/Family Dentists (GFDs) for cost, utilization, clinical outcomes, administration cooperation and member services satisfaction.</t>
  </si>
  <si>
    <t>General/Family Dentists are not at any financial risk for specialty services.</t>
  </si>
  <si>
    <t>As part of the network’s quality assurance program, all GFDs are personally visited by a network staff prior to credentialing in order to assess the dental office environment and interview the dentist.</t>
  </si>
  <si>
    <t>All participating GFDs are personally visited by a network staff at least once annually in order to reassess the dental office environment and interview the dentist.</t>
  </si>
  <si>
    <t>The network’s management information systems routinely collects information on the following items and this information is communicated to the participating dentist at least two times per year.</t>
  </si>
  <si>
    <t>Adherence to community standards</t>
  </si>
  <si>
    <t>Appropriate use of services</t>
  </si>
  <si>
    <t>Billing accuracy</t>
  </si>
  <si>
    <t xml:space="preserve">Your organization conducts statistically credible member satisfaction surveys at least annually.  </t>
  </si>
  <si>
    <t>Dentist-specific findings from member satisfaction surveys are shared with the dentist at least once annually.</t>
  </si>
  <si>
    <t>Can patient satisfaction results be reported on a client-specific basis?</t>
  </si>
  <si>
    <t>Indicate those utilization issues your management information system monitors to evaluate the amount and quality of dental care provided:</t>
  </si>
  <si>
    <t>Identifies statistical data on members according to employer group</t>
  </si>
  <si>
    <t>Identifies the number of member visits by employer group</t>
  </si>
  <si>
    <t>Maintains patient complaints using telephone tracking system</t>
  </si>
  <si>
    <t>Reports unusual utilization for a given participating dentist.</t>
  </si>
  <si>
    <t>Upon request, patients and dentists are informed about the criteria used by the dental plan in approving or denying treatment.</t>
  </si>
  <si>
    <t>At least the following dentist-specific database information is available to members by calling the member services department: name, specialties, age, gender, years in practice, board certification, education, fluent languages, hours of operation and number of complaints.</t>
  </si>
  <si>
    <t>General/Family Dentists are recredentialed annually.</t>
  </si>
  <si>
    <t>Specialty dentists are recredentialed at least every two years.</t>
  </si>
  <si>
    <t>16.</t>
  </si>
  <si>
    <t>Are network providers surveyed for their satisfaction levels with network administration?</t>
  </si>
  <si>
    <t>17.</t>
  </si>
  <si>
    <t>Confirm your organization will proactively provide material network changes to County, including identification of affected membership.</t>
  </si>
  <si>
    <t>18.</t>
  </si>
  <si>
    <t xml:space="preserve">Confirm your organization is not or has not been involved in any litigation in which you and/or current or former network providers were joined involving any coverage, quality of care or negligence issues. </t>
  </si>
  <si>
    <t>VI</t>
  </si>
  <si>
    <t>CLINICAL AND QUALITY CARE PROGRAMS/HEALTH IMPROVEMENT SERVICES</t>
  </si>
  <si>
    <t>What is your organization's approach to dental wellness and preventive care?</t>
  </si>
  <si>
    <t>Does your organization offer any special programs which serve to promote dental health and encourage preventive care?  If so, please describe these programs.</t>
  </si>
  <si>
    <t>Are there any incentives for enrollees for receiving preventive care?</t>
  </si>
  <si>
    <t>Does your organization offer any disease management programs?  If so, please describe the programs.</t>
  </si>
  <si>
    <t>Do you have a diabetes disease management program?</t>
  </si>
  <si>
    <t>Do you have a hypertension and high blood pressure disease management program?</t>
  </si>
  <si>
    <t>Do you have a pregnancy program available to enrollees?</t>
  </si>
  <si>
    <t>If the above responses are yes, are there any additional charges associated with these programs?  Please include these charges in your financial quotation in your cost proposal.</t>
  </si>
  <si>
    <t>Do you offer reminder letters, emails, and/or texts to employees about preventive dental exams?</t>
  </si>
  <si>
    <t>Is the communication electronic?</t>
  </si>
  <si>
    <t>Can multiple reminders be sent out each year?</t>
  </si>
  <si>
    <t>Please describe the risk assessment tools that are available to County participants.</t>
  </si>
  <si>
    <t>Does your website provide access to information on dental preventive care?</t>
  </si>
  <si>
    <t>Please describe any limitations regarding the replacement of teeth that are missing when a person first becomes insured.</t>
  </si>
  <si>
    <t>How are dental emergencies handled?  Is there a difference in response between network and non-network providers?</t>
  </si>
  <si>
    <t>VII</t>
  </si>
  <si>
    <t>CLAIMS ADMINISTRATION</t>
  </si>
  <si>
    <t>Confirm that the claim amount paid will be the negotiated amount.  In other words, services will pay actual negotiated amount; none of the savings will be retained by your organization or shared with any other organization.</t>
  </si>
  <si>
    <t>Network dentists routinely submit claims to the network and the claims administrator (i.e. is it a paperless process from the employee's point of view).</t>
  </si>
  <si>
    <t>Network members never have to submit claim forms for in-network services.</t>
  </si>
  <si>
    <t>Each of your networks serving the County members is supported by a computerized, on-line direct access claims processing system containing plan/claim information storage and retrieval.</t>
  </si>
  <si>
    <t xml:space="preserve">Electronic copies of plan summaries and claims administration are provided </t>
  </si>
  <si>
    <t>All dental procedures are coded using the ADA 4-digit code for in-network claims, out-of-network and out-of-area claims.</t>
  </si>
  <si>
    <t>COB data is updated at least annually.</t>
  </si>
  <si>
    <t>The claims system automatically screens for duplicate bills.</t>
  </si>
  <si>
    <t>How are retroactive terminations handled and what is your process for collecting and crediting any claims that were paid after termination?</t>
  </si>
  <si>
    <t>List the location(s) of your claims processing center(s) that would be servicing County employees and the corresponding geographic areas/regions covered by the respective location.  Use the "Explanation" column and/or worksheet if you need more space.</t>
  </si>
  <si>
    <t>Claims Processing Center 1</t>
  </si>
  <si>
    <t>Location</t>
  </si>
  <si>
    <t>Geographic Region(s) Covered</t>
  </si>
  <si>
    <t>Claims Processing Center 2</t>
  </si>
  <si>
    <t>For the claims office that will service the County, what was the claims financial accuracy rate during 2018?</t>
  </si>
  <si>
    <t>For the claims office that will service the County, what was the claims financial accuracy rate during 2019?</t>
  </si>
  <si>
    <t>For the claims office that will service the County, what was the claims procedural error rate during 2018?</t>
  </si>
  <si>
    <t>For the claims office that will service the County, what was the claims procedural error rate during 2019?</t>
  </si>
  <si>
    <t>What is the target claim error rate for the office that would process claims for County?</t>
  </si>
  <si>
    <t>% financial accuracy</t>
  </si>
  <si>
    <t>% procedural accuracy</t>
  </si>
  <si>
    <t>For the 2019 plan year, the average and target turnaround times for clean claims for the office that would process claims for the most County members are:</t>
  </si>
  <si>
    <t>4 Calendar Days</t>
  </si>
  <si>
    <t>Current Average %</t>
  </si>
  <si>
    <t>Target %</t>
  </si>
  <si>
    <t>7 Calendar Days</t>
  </si>
  <si>
    <t>10 Calendar Days</t>
  </si>
  <si>
    <t>VIII</t>
  </si>
  <si>
    <t>Reporting</t>
  </si>
  <si>
    <t>Are the standard management reports available in real-time and on-line via the internet?</t>
  </si>
  <si>
    <t>Can these reports be customized to further meet the County's needs?</t>
  </si>
  <si>
    <t>If so, is there an additional charge for customized reports?</t>
  </si>
  <si>
    <t>Claims data will be provided electronically</t>
  </si>
  <si>
    <t>Monthly Reports</t>
  </si>
  <si>
    <t>Monthly reporting containing the following information:</t>
  </si>
  <si>
    <t>Paid Claims - separated by actives, retirees, etc.</t>
  </si>
  <si>
    <t>Capitation (if applicable)</t>
  </si>
  <si>
    <t>Administrative/Network Fees</t>
  </si>
  <si>
    <t>Premiums (if applicable)</t>
  </si>
  <si>
    <t>Monthly Enrollment Counts - separated by actives, retirees, etc.</t>
  </si>
  <si>
    <t>Lag Report - 36 months, separated by actives, retirees, etc.</t>
  </si>
  <si>
    <t>Annual Reports</t>
  </si>
  <si>
    <t>Annual reporting containing the following information</t>
  </si>
  <si>
    <t>Executive summary report</t>
  </si>
  <si>
    <t>Claim utilization report</t>
  </si>
  <si>
    <t>Claim denials by reason</t>
  </si>
  <si>
    <t>Claims paid expense summary</t>
  </si>
  <si>
    <t xml:space="preserve">Utilization and cost analysis by specialty (i.e., GFD, Endodontists, Oral Surgeons, Periodontists, Prosthodontists, Orthodontists) </t>
  </si>
  <si>
    <t>Performance objectives compared to metrics</t>
  </si>
  <si>
    <t>Network changes</t>
  </si>
  <si>
    <t>A year-end financial accounting for the program within 30 days of the contract anniversary date.</t>
  </si>
  <si>
    <t xml:space="preserve">Annual claim utilization reports containing the following information: </t>
  </si>
  <si>
    <t>Claims report by category (preventive, basic, major, orthodontia)</t>
  </si>
  <si>
    <t>In-network vs. out-of-network utilization</t>
  </si>
  <si>
    <t>Network savings reports for each network offered</t>
  </si>
  <si>
    <t>Final discounts achieved by area</t>
  </si>
  <si>
    <t>Payment reductions due to network negotiated rates</t>
  </si>
  <si>
    <t>Audits and Systems - Dental</t>
  </si>
  <si>
    <t>The County reserves the right to conduct audits.  Any third party auditor engaged by the County shall execute a confidentiality agreement in a form mutually agreed upon prior to conducting any audit ensuring that all information reviewed during such audit and all details will be treated as confidential and will not be revealed in any manner or form by or to any third party.
Confirm you agree with each of the following:</t>
  </si>
  <si>
    <t xml:space="preserve">An independent consultant, on behalf of the County, will conduct a quality review of the dental plan designs to be loaded in the claims system(s) prior to implementation (or as soon thereafter as reasonably possible). As the selected Offeror, your organization agrees to pay the cost of this review (up to $35,000).  Your organization will provide all necessary support to enable the independent consultant, on behalf of the County, to review claims in a test environment that mirrors the plan information present in the "live" claims processing system. If this review cannot be supported remotely and requires an on-site review, your organization will be responsible for travel costs up to $5,000.  All costs associated with this review shall not be included in the County's retention fee. </t>
  </si>
  <si>
    <t>Drop down box</t>
  </si>
  <si>
    <t xml:space="preserve">An independent consultant, on behalf of the County, will conduct a dental claims audit, one of each every two years.  As the selected Offeror or administrator, your organization agrees to pay the cost of these audits (up to $45,000 each). Your organization will provide all necessary support to enable the independent consultant, on behalf of the County, to review the claims data. If this review cannot be supported remotely and requires an on-site review, your organization will be responsible for travel costs up to $5,000 (in addition to the $45,000).  All costs associated with this review shall not be included in the County's retention fee. </t>
  </si>
  <si>
    <t>Right to audit at no charge except as a direct pass-through of any data retrieval fees, which may be required if data requested has already been stored.</t>
  </si>
  <si>
    <t>Right to audit post termination, up to two years following termination of the business relationship with prior written notification. The   County will not be held responsible for time or miscellaneous costs incurred by the dental plan in association with audit including, but not limited to, the costs associated with providing audit reports, systems access, or space.</t>
  </si>
  <si>
    <t>Right to audit more than once per year if the audits are different in scope or for different services.</t>
  </si>
  <si>
    <t>Right to perform additional audits during the year of similar scope if requested as a follow-up to ensure significant/material errors found in an audit have been corrected and are not recurring or if additional information becomes available to warrant further investigation.</t>
  </si>
  <si>
    <t>If your organization fails an audit, your organization will fund a re-audit at its own expense.</t>
  </si>
  <si>
    <t>Your organization agrees to provide reasonable cooperation with requests for information, which includes but is not limited to the timing of the audit, deliverables, data/information requests and Offeror response time to questions during and after the process.  Offeror will also provide a response to all “findings” it receives within 30 days, or at a later date if mutually determined to be more reasonable based on the number and type of findings.</t>
  </si>
  <si>
    <t xml:space="preserve">Your organization agrees to pay the Plan 100% of any overpayments made by the Plan as determined from an audit by a organization that the Plan chooses, and no later than 30 days after both parties have agreed to the recoveries, subject to a compounding interest penalty of 1% per month. </t>
  </si>
  <si>
    <t>As a result of an audit, the County can set a time limit for pursuing underpayments/overpayments to/from its members.</t>
  </si>
  <si>
    <t>Your organization will allow County, or any other party selected by County (e.g. State Auditor General or County's independent auditors), to audit claims at any time, including, but not limited to, dental claim financial payments.  This would be in addition to any annual claims audit that County performs through contract with a organization for independent auditing services.</t>
  </si>
  <si>
    <t>Your organization will reimburse County for payments not authorized under the plan.  If not, explain why your organization is unwilling to agree to this request.</t>
  </si>
  <si>
    <t>Your organization is held accountable for the integrity of the financial transactions.</t>
  </si>
  <si>
    <t>Confirm there would be no limit to the number of claims/discrepancies reviewed by the County’s auditor and vendor.</t>
  </si>
  <si>
    <t xml:space="preserve">Each and every payment by Client to the vendor, whether representing fees, claims or otherwise, would be subject to audit and reconciliation and no such payment made by Client would constitute a waiver of its right to audit or reconcile. </t>
  </si>
  <si>
    <t>If the audit identifies confirmed errors, you will provide service warranty reports to auditor for every confirmed error.</t>
  </si>
  <si>
    <t>You will review the service warranty with auditor and the County for final approval. Any claim errors identified in an audit, should include details of the error, how it was corrected and provide quantification of the overall impact of the error.</t>
  </si>
  <si>
    <t>Issues identified in an external audit will not be used to offset amounts due back to the County or to members.</t>
  </si>
  <si>
    <t>If you require the County to change claim platforms, you will allow the County to conduct a pre-migration readiness assessment and claim audit in order to test that the set up and benefits will be processed correctly.  The cost of the migration audit will be paid for by your organization.</t>
  </si>
  <si>
    <t>IX</t>
  </si>
  <si>
    <t>Customer Service</t>
  </si>
  <si>
    <t>Each new member receives a member handbook or other relevant member materials that describes grievance procedures.</t>
  </si>
  <si>
    <t>Network management requires that each dentist accommodate an appointment request within three weeks.</t>
  </si>
  <si>
    <t>List the location(s) of your call center(s) that would be servicing County employees and the corresponding geographic areas/regions covered by the respective location.  Use the "Explanation" column and/or worksheet if you need more space.</t>
  </si>
  <si>
    <t>Call Center 1</t>
  </si>
  <si>
    <t>Call Center 2</t>
  </si>
  <si>
    <t>There is a single toll-free, customer service telephone number for addressing claims payment, member services and any appeals.</t>
  </si>
  <si>
    <t>How many languages does the call center that will service County employees support?  Please list in the "Explanation" column.</t>
  </si>
  <si>
    <t>Will you provide a designated individual or staff responsible for resolving claim disputes or other issues?</t>
  </si>
  <si>
    <t>Are all incoming calls logged, tracked, recorded?</t>
  </si>
  <si>
    <t>For the customer service office that will serve the County, during the 2019 plan year, the member services telephone abandonment rate was 5% or less.</t>
  </si>
  <si>
    <t>For the customer service office that will serve the County, during the 2019 plan year, at least 90% of telephone calls to member services were answered within 20 seconds</t>
  </si>
  <si>
    <t>For the customer service office that will serve the County, during the 2019 plan year, 90% or more of new members received their ID cards by the effective date of coverage.</t>
  </si>
  <si>
    <t>What are the hours (include day and time zone) that a member can access a "live" customer service representative?</t>
  </si>
  <si>
    <t>Can participants access information via an interactive Voice Response system available 24/7?</t>
  </si>
  <si>
    <t>Provider Directories:</t>
  </si>
  <si>
    <t>Have special notations for dentist no longer accepting new patients</t>
  </si>
  <si>
    <t>Provide a toll free number for continuous updates and updated provider directories</t>
  </si>
  <si>
    <t>Are available via the Internet</t>
  </si>
  <si>
    <t>Can dental network members access emergency care 24 hours a day, 7 days a week via a national toll-free number?</t>
  </si>
  <si>
    <t>Can you accommodate dependents who attend college away from home?</t>
  </si>
  <si>
    <t>How are out-of-area dental emergencies handled?</t>
  </si>
  <si>
    <t>How is work in progress treated for a patient who elects to participate in the dental plan? What happens to work in progress when coverage is terminated?</t>
  </si>
  <si>
    <t>X</t>
  </si>
  <si>
    <t>Online Capabilities</t>
  </si>
  <si>
    <t>Website Capabilities</t>
  </si>
  <si>
    <t>Please identify which of the following services are currently available to members on your website.</t>
  </si>
  <si>
    <t>Update eligibility or change/add dependents.</t>
  </si>
  <si>
    <t>Optimize website for viewing/use from mobile device</t>
  </si>
  <si>
    <t>Ability to view forms (claim, prior authorization, etc.)</t>
  </si>
  <si>
    <t>Request additional or replacement ID cards.</t>
  </si>
  <si>
    <t>Print ID cards directly from site.</t>
  </si>
  <si>
    <t>View current and historical claims</t>
  </si>
  <si>
    <t>Take a oral health risk assessment.</t>
  </si>
  <si>
    <t>Provider directories (standard).</t>
  </si>
  <si>
    <t>Provider quality information.</t>
  </si>
  <si>
    <t>Provider cost information.</t>
  </si>
  <si>
    <t>Web chat feature</t>
  </si>
  <si>
    <t>Send an email to customer services</t>
  </si>
  <si>
    <t>Provider selection where users enter search criteria.</t>
  </si>
  <si>
    <t xml:space="preserve">Request determination of coverage </t>
  </si>
  <si>
    <t>Treatment cost estimator</t>
  </si>
  <si>
    <t>Plan design and coverage information</t>
  </si>
  <si>
    <t>Oral health and wellness resources and education materials</t>
  </si>
  <si>
    <t>Ability to run reports to analyze healthcare spending</t>
  </si>
  <si>
    <t>Please specify the tools available to the County via the employer portal of your company's website.</t>
  </si>
  <si>
    <t>19.</t>
  </si>
  <si>
    <t>Secure access to financial information for the County.</t>
  </si>
  <si>
    <t>20.</t>
  </si>
  <si>
    <t>Real-time eligibility maintenance</t>
  </si>
  <si>
    <t>21.</t>
  </si>
  <si>
    <t>Access to claims data.</t>
  </si>
  <si>
    <t>22.</t>
  </si>
  <si>
    <t>Access to member-specific coverage and enrollment information.</t>
  </si>
  <si>
    <t>23.</t>
  </si>
  <si>
    <t>Account level delegate rights.</t>
  </si>
  <si>
    <t>24.</t>
  </si>
  <si>
    <t>Eligibility verification.</t>
  </si>
  <si>
    <t>25.</t>
  </si>
  <si>
    <t>Generate electronic versions of member ID cards</t>
  </si>
  <si>
    <t>26.</t>
  </si>
  <si>
    <t>Employer ability to generate on-demand reports regarding claims costs, membership</t>
  </si>
  <si>
    <t>27.</t>
  </si>
  <si>
    <t xml:space="preserve">Ability to create custom reports for the employer </t>
  </si>
  <si>
    <t>28.</t>
  </si>
  <si>
    <t>Ability to provide utilization data from employer website</t>
  </si>
  <si>
    <t>29.</t>
  </si>
  <si>
    <t>Access to standard forms (e.g., claims reimbursement) via the employer portal</t>
  </si>
  <si>
    <t>Mobile Application Capabilities</t>
  </si>
  <si>
    <t>30.</t>
  </si>
  <si>
    <t>Text message alerts</t>
  </si>
  <si>
    <t>31.</t>
  </si>
  <si>
    <t>Appointment reminders</t>
  </si>
  <si>
    <t>32.</t>
  </si>
  <si>
    <t>Ability to download forms (claim, prior authorization, etc.)</t>
  </si>
  <si>
    <t>33.</t>
  </si>
  <si>
    <t>Ability to view ID card  (the point of the mobile app is so you don't have to carry around a printed card.)</t>
  </si>
  <si>
    <t>34.</t>
  </si>
  <si>
    <t>Access to claims data</t>
  </si>
  <si>
    <t>35.</t>
  </si>
  <si>
    <t>Ability to track deductibles, out of pockets, and any other maximums</t>
  </si>
  <si>
    <t>36.</t>
  </si>
  <si>
    <t>Find a provider</t>
  </si>
  <si>
    <t>37.</t>
  </si>
  <si>
    <t>Ability to obtain provider cost information</t>
  </si>
  <si>
    <t>38.</t>
  </si>
  <si>
    <t>Ability to obtain provider quality information</t>
  </si>
  <si>
    <t>39.</t>
  </si>
  <si>
    <t>Is customer service chat available through the mobile app</t>
  </si>
  <si>
    <t>XI</t>
  </si>
  <si>
    <t>Performance Guarantees</t>
  </si>
  <si>
    <t>The County is willing to negotiate performance standards on financial and service performance results with the selected Offeror to encourage the Offeror to provide superior performance.  Failure to meet the performance guarantee(s) would result in a financial penalty.  The guarantees (with the exception of the implementation guarantees) are expected to occur each year, for the life of the contract.  Please indicate your concurrence below.</t>
  </si>
  <si>
    <t>Confirm your willingness to put 15% of ASO fee at risk each year on Account Management, Customer Service, Claim administration excludes implementation)</t>
  </si>
  <si>
    <t>You agree to provide quarterly reports to validate compliance with the service and performance guarantees.  Reports will be provided automatically without a written request requirement.</t>
  </si>
  <si>
    <t>You agree to allow the County the flexibility to allocate in writing the total amount at risk among the various performance categories at least 90 days prior to the start of each contract year.</t>
  </si>
  <si>
    <t xml:space="preserve">You agree that the guarantees will be measured and reconciled on a quarterly basis within 45 days from the close of the quarter, with the exception of annual guarantees which will be measured and reconciled within 45 days from the close of the year.  All performance guarantees will be audited on a scheduled basis. </t>
  </si>
  <si>
    <t>You agree that penalties will automatically be paid annually within 75 days of the close of the measurement period without any written request requirement.</t>
  </si>
  <si>
    <t>You agree that all performance guarantees must be measured and reported on the County plans' specific data, not book of business.</t>
  </si>
  <si>
    <t>Should you require the County to migrate adjudication platforms or service facilities, you will guarantee that the County will be satisfied with the migration. Satisfaction will be measured as "satisfied" or "not satisfied". This will be a separate, stand-alone performance guarantee. The amount at risk will be equal to 30% of the combined total amount at risk for all other ongoing performance guarantees.</t>
  </si>
  <si>
    <t>You will agree to pay any performance guarantees regardless of the status of an executed contract or subsequent amendments.</t>
  </si>
  <si>
    <t>You will measure, report and pay implementation guarantees within 120 calendar days after implementation.</t>
  </si>
  <si>
    <t>Account Management</t>
  </si>
  <si>
    <t>Format Type</t>
  </si>
  <si>
    <t>County Satisfaction Survey - Account Management Satisfaction - At least a 4.0 on a scale of 1 to 5 (with 5 being the best) on an annually satisfaction survey.
Designated members of the County's staff will complete an annual report card to evaluate Offeror account team, or the overall service performance. Guarantee will be measured using a mutually agreed upon survey tool. Scorings can be pass/fail or based on a rating such as: 
5 = Outstanding
4 = Commendable
3 = Satisfactory
2 = Needs improvement
1 = Unacceptable
Offeror shall be responsible for survey design, data collection, analysis and all costs associated with conducting the surveys. The account team is typically scored on:  
Technical knowledge
Accessibility and Responsiveness
Interpersonal Skills
Communication Skills
Overall Performance                     </t>
  </si>
  <si>
    <t>Member Services</t>
  </si>
  <si>
    <t>Member services will include the following potential metrics</t>
  </si>
  <si>
    <t>99% of telephone calls to member services will be answered within 15 seconds; 100% within an average of 30 seconds.</t>
  </si>
  <si>
    <t>Average abandonment rate will not exceed 2%.</t>
  </si>
  <si>
    <t>First Call Resolution - 92% of inquiries will be resolved during first call</t>
  </si>
  <si>
    <t>95% of telephone calls will be resolved within 5 business days.</t>
  </si>
  <si>
    <t>90% of email inquires will be responded to within 24 hours</t>
  </si>
  <si>
    <t>Claims Administration</t>
  </si>
  <si>
    <t>Claims administration will include the following potential metrics</t>
  </si>
  <si>
    <t>Claims payment financial accuracy for the County's plans will be at least 99.5%.</t>
  </si>
  <si>
    <t>Claims payment procedural accuracy for the County's plans will be at least 98.5%.</t>
  </si>
  <si>
    <t>95% of claims will be processed within 10 business days; 99% of claims will be processed within 30 business days and 100% within 45 business days.</t>
  </si>
  <si>
    <t>95% of adjusted claims will be turned around within 5 business days.</t>
  </si>
  <si>
    <t>Implementation</t>
  </si>
  <si>
    <t>Program will be operational by agreed upon date, to the satisfaction of the County.  This includes the steps below.</t>
  </si>
  <si>
    <t>Implementation Tasks - Those tasks with deliverable dates, necessary to satisfactorily install the program by the effective date, will be clearly defined no later than 210 days prior to the effective date.</t>
  </si>
  <si>
    <t>Production and distribution of ID cards prior to effective date</t>
  </si>
  <si>
    <t xml:space="preserve">Eligibility Loading- Initial implementation electronic eligibility files will be loaded </t>
  </si>
  <si>
    <t>Meet or exceed the County's subjective assessment of satisfaction with program implementation.</t>
  </si>
  <si>
    <t>Plan Designs Loaded - The claim system and benefit reference tool utilized by service and claims representatives will be accurately updated on the effective date of the plan</t>
  </si>
  <si>
    <t>Specify the Amount at Risk for Implementation</t>
  </si>
  <si>
    <t>dollar</t>
  </si>
  <si>
    <t xml:space="preserve">Pre-Implementation Audit - You will guarantee that the pre-implementation audit will be completed, including follow up test claims, at least 15 days prior to the effective date as long as the  County has signed off on the benefit set-up at least 75 calendar days prior to the effective date.  </t>
  </si>
  <si>
    <t>Explanations</t>
  </si>
  <si>
    <t>This worksheet should be used to provide additional explanations for any questions for which a "See Explanation" response was given.  Explanations must be numbered to correspond to the question to which they pertain and they must be brief.</t>
  </si>
  <si>
    <t>State the worksheet/section/question number.</t>
  </si>
  <si>
    <t>Worksheets/ Section/  Question Number</t>
  </si>
  <si>
    <t>County Plan Designs</t>
  </si>
  <si>
    <t xml:space="preserve">A summary of the County's plans' benefits is provided in this workbook under separate tabs.  Review each and indicate your ability to administer the current plan design. </t>
  </si>
  <si>
    <t>If you are able to administer all existing benefits with no changes or deviations, you may simply confirm that here.  Otherwise, complete the applicable Agency Plan Design Deviations worksheets</t>
  </si>
  <si>
    <t xml:space="preserve">For additional benefit information, please see: </t>
  </si>
  <si>
    <t>Confirm below:</t>
  </si>
  <si>
    <t>Attached plan documents</t>
  </si>
  <si>
    <t>&lt;Select&gt;</t>
  </si>
  <si>
    <t>County Plan Design</t>
  </si>
  <si>
    <t>Please list any plan deviations below. Please also indicate by "+" if the plan deviation is an enhancement or "-" if a reduction.</t>
  </si>
  <si>
    <t>Standard Plan</t>
  </si>
  <si>
    <t>Vendor Plan Deviations</t>
  </si>
  <si>
    <t>Services</t>
  </si>
  <si>
    <r>
      <t xml:space="preserve"> </t>
    </r>
    <r>
      <rPr>
        <b/>
        <sz val="10"/>
        <color indexed="9"/>
        <rFont val="Arial Narrow"/>
        <family val="2"/>
      </rPr>
      <t xml:space="preserve">In-Network </t>
    </r>
    <r>
      <rPr>
        <sz val="10"/>
        <color indexed="9"/>
        <rFont val="Arial Narrow"/>
        <family val="2"/>
      </rPr>
      <t xml:space="preserve"> </t>
    </r>
  </si>
  <si>
    <r>
      <t xml:space="preserve"> </t>
    </r>
    <r>
      <rPr>
        <b/>
        <sz val="10"/>
        <color indexed="9"/>
        <rFont val="Arial Narrow"/>
        <family val="2"/>
      </rPr>
      <t xml:space="preserve">Out-of-Network </t>
    </r>
    <r>
      <rPr>
        <sz val="10"/>
        <color indexed="9"/>
        <rFont val="Arial Narrow"/>
        <family val="2"/>
      </rPr>
      <t xml:space="preserve"> </t>
    </r>
  </si>
  <si>
    <t>"+" or "-"</t>
  </si>
  <si>
    <t>Maximum Annual Benefit</t>
  </si>
  <si>
    <t>$1,500 per enrollee, per calendar year</t>
  </si>
  <si>
    <t>Annual Deductible</t>
  </si>
  <si>
    <t xml:space="preserve">Diagnostic </t>
  </si>
  <si>
    <t>None</t>
  </si>
  <si>
    <t xml:space="preserve">Basic &amp; Major
</t>
  </si>
  <si>
    <t>$55 per person</t>
  </si>
  <si>
    <t>$110 per person</t>
  </si>
  <si>
    <r>
      <t xml:space="preserve">Diagnostic
</t>
    </r>
    <r>
      <rPr>
        <b/>
        <sz val="10"/>
        <color theme="1"/>
        <rFont val="Arial Narrow"/>
        <family val="2"/>
      </rPr>
      <t xml:space="preserve">
</t>
    </r>
  </si>
  <si>
    <t>Oral Exams</t>
  </si>
  <si>
    <t xml:space="preserve">100%
</t>
  </si>
  <si>
    <t>Twice in a calendar year.</t>
  </si>
  <si>
    <t>Periodontal/Regular cleanings</t>
  </si>
  <si>
    <t>Limited to four in a calendar year (maximum of 2 regular cleanings).</t>
  </si>
  <si>
    <t>Fluoride applications</t>
  </si>
  <si>
    <t>Twice in a  calendar year for enrollees under the age of 19.</t>
  </si>
  <si>
    <t>Bitewing X-rays</t>
  </si>
  <si>
    <t xml:space="preserve">Bitewing X -rays are limited to twice in a
calendar year limited to a maximum of 4 films or a set (7-8 films) of vertical bitewings.
</t>
  </si>
  <si>
    <t>Full mouth/panelipse X-rays</t>
  </si>
  <si>
    <t>Once in a 3-year period.</t>
  </si>
  <si>
    <t>Sealants</t>
  </si>
  <si>
    <t>One application per tooth for  enrollees  under the age of 16 on non-carious, non-restored 1st and 2nd permanent molars</t>
  </si>
  <si>
    <t>Space maintainers</t>
  </si>
  <si>
    <t>Once per quadrant per arch for enrollees under the age of 14.</t>
  </si>
  <si>
    <t xml:space="preserve">Consultation </t>
  </si>
  <si>
    <t>One consultation per consultant Cother than the attending dentist per calendar year).</t>
  </si>
  <si>
    <r>
      <rPr>
        <b/>
        <sz val="10"/>
        <color theme="1"/>
        <rFont val="Arial Narrow"/>
        <family val="2"/>
      </rPr>
      <t>Basic</t>
    </r>
    <r>
      <rPr>
        <sz val="10"/>
        <color theme="1"/>
        <rFont val="Arial Narrow"/>
        <family val="2"/>
      </rPr>
      <t xml:space="preserve">
</t>
    </r>
  </si>
  <si>
    <t>Amalgam (silver) and composite (white) filings</t>
  </si>
  <si>
    <t>80% after deductible</t>
  </si>
  <si>
    <t>Primary (baby) teeth for enrollees under the age of 14.</t>
  </si>
  <si>
    <t>Stainless steel crowns</t>
  </si>
  <si>
    <t>Simple extractions</t>
  </si>
  <si>
    <t xml:space="preserve">Endodontic services/root canal therapy </t>
  </si>
  <si>
    <t>Retreatment only after 24 months from initial root canal therapy treatment.</t>
  </si>
  <si>
    <t xml:space="preserve">Complex oral surgery </t>
  </si>
  <si>
    <t>Surgical extractions and other surgical procedures.</t>
  </si>
  <si>
    <t>Denture repair and recementation of crowns, bridges and dentures</t>
  </si>
  <si>
    <t>Once in a 12-month period after 6 months from initial placement.</t>
  </si>
  <si>
    <t>General Anesthesia</t>
  </si>
  <si>
    <t>When rendered in conjunction with a covered oral surgery procedure or when medically necessary.</t>
  </si>
  <si>
    <t>Therapeutic Drug Injection</t>
  </si>
  <si>
    <t>Injectable drugs administered by a dentist for therapeutic reasons.</t>
  </si>
  <si>
    <t xml:space="preserve">Major </t>
  </si>
  <si>
    <t>Periodontic services</t>
  </si>
  <si>
    <t>50% after deductible</t>
  </si>
  <si>
    <t>Once per quadrant in a 24-36 month period based on services rendered.</t>
  </si>
  <si>
    <t>Crowns</t>
  </si>
  <si>
    <t>Once per tooth in a 60-month period for enrollees age 12 and older.</t>
  </si>
  <si>
    <t>Prosthodontics, removable and fixed</t>
  </si>
  <si>
    <t>Once in a 60-month period for enrollees age 16 and older.</t>
  </si>
  <si>
    <t>Implants</t>
  </si>
  <si>
    <t>Once per site for enrollees age 16 and older.</t>
  </si>
  <si>
    <t>Orthodontic Services</t>
  </si>
  <si>
    <t>50% 
of allowed benefit</t>
  </si>
  <si>
    <t>Treatment for the proper alignment of teeth for dependent children under the age of 19</t>
  </si>
  <si>
    <t>Orthodontia Lifetime Maximum</t>
  </si>
  <si>
    <t>$2,500 per person</t>
  </si>
  <si>
    <t>For subscriber and covered dependents.</t>
  </si>
  <si>
    <t>For additional benefit information, please see attached plan documents</t>
  </si>
  <si>
    <t>Premium Plan</t>
  </si>
  <si>
    <t>$2,500 per enrollee, per calendar year
(applies to Basic and Major Services)</t>
  </si>
  <si>
    <t xml:space="preserve">Diagnostic
</t>
  </si>
  <si>
    <t>Basic &amp; Major</t>
  </si>
  <si>
    <r>
      <rPr>
        <b/>
        <sz val="10"/>
        <color theme="1"/>
        <rFont val="Arial Narrow"/>
        <family val="2"/>
      </rPr>
      <t>Basic (Class II)</t>
    </r>
    <r>
      <rPr>
        <sz val="10"/>
        <color theme="1"/>
        <rFont val="Arial Narrow"/>
        <family val="2"/>
      </rPr>
      <t xml:space="preserve">
</t>
    </r>
  </si>
  <si>
    <t>90% after deductible</t>
  </si>
  <si>
    <t>TMJ</t>
  </si>
  <si>
    <t>Occlusal guard (bruxism)</t>
  </si>
  <si>
    <t>Limited to one in a 60-month period</t>
  </si>
  <si>
    <t>Major (Class III)</t>
  </si>
  <si>
    <t>60% after deductible</t>
  </si>
  <si>
    <t>Orthodontic Services (Class V)</t>
  </si>
  <si>
    <t>Treatment for the proper alignment of teeth</t>
  </si>
  <si>
    <r>
      <t xml:space="preserve">To obtain the Geo Access instructions, you will need to request from Aon's NAPD team at </t>
    </r>
    <r>
      <rPr>
        <b/>
        <sz val="10"/>
        <color theme="1"/>
        <rFont val="Arial Narrow"/>
        <family val="2"/>
      </rPr>
      <t>hnapdmbx@aon.com</t>
    </r>
    <r>
      <rPr>
        <sz val="10"/>
        <color theme="1"/>
        <rFont val="Arial Narrow"/>
        <family val="2"/>
      </rPr>
      <t xml:space="preserve">. Please follow the workflow requested in the e-mail outlined by the NAPD team.  </t>
    </r>
  </si>
  <si>
    <t>Provider Disruption</t>
  </si>
  <si>
    <t xml:space="preserve">To obtain the Proovider Disruption instructions, you will need to request from Aon's NAPD team at hnapdmbx@aon.com. Please follow the workflow requested in the e-mail outlined by the NAPD team.  </t>
  </si>
  <si>
    <t>See Attachment 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</si>
</sst>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6" formatCode="&quot;$&quot;#,##0_);[Red]\(&quot;$&quot;#,##0\)"/>
    <numFmt numFmtId="164" formatCode="0.0%"/>
  </numFmts>
  <fonts count="52" x14ac:knownFonts="1">
    <font>
      <sz val="11"/>
      <color theme="1"/>
      <name val="Calibri"/>
      <family val="2"/>
      <scheme val="minor"/>
    </font>
    <font>
      <b/>
      <sz val="16"/>
      <color indexed="18"/>
      <name val="Arial Narrow"/>
      <family val="2"/>
    </font>
    <font>
      <b/>
      <sz val="13"/>
      <color indexed="16"/>
      <name val="Arial Narrow"/>
      <family val="2"/>
    </font>
    <font>
      <sz val="10"/>
      <name val="Arial"/>
      <family val="2"/>
    </font>
    <font>
      <sz val="10"/>
      <color theme="1"/>
      <name val="Arial Narrow"/>
      <family val="2"/>
    </font>
    <font>
      <sz val="10"/>
      <name val="Times New Roman"/>
      <family val="1"/>
    </font>
    <font>
      <sz val="10"/>
      <color indexed="9"/>
      <name val="Arial Narrow"/>
      <family val="2"/>
    </font>
    <font>
      <b/>
      <sz val="10"/>
      <color indexed="9"/>
      <name val="Arial Narrow"/>
      <family val="2"/>
    </font>
    <font>
      <sz val="10"/>
      <color indexed="18"/>
      <name val="Arial Narrow"/>
      <family val="2"/>
    </font>
    <font>
      <b/>
      <sz val="10"/>
      <color indexed="18"/>
      <name val="Arial Narrow"/>
      <family val="2"/>
    </font>
    <font>
      <b/>
      <sz val="12"/>
      <color indexed="18"/>
      <name val="Arial"/>
      <family val="2"/>
    </font>
    <font>
      <sz val="10"/>
      <color indexed="18"/>
      <name val="Arial"/>
      <family val="2"/>
    </font>
    <font>
      <sz val="11"/>
      <color indexed="18"/>
      <name val="Arial Narrow"/>
      <family val="2"/>
    </font>
    <font>
      <sz val="10"/>
      <name val="Arial Narrow"/>
      <family val="2"/>
    </font>
    <font>
      <sz val="10"/>
      <color rgb="FF000080"/>
      <name val="Arial Narrow"/>
      <family val="2"/>
    </font>
    <font>
      <b/>
      <sz val="10"/>
      <color rgb="FF000080"/>
      <name val="Arial Narrow"/>
      <family val="2"/>
    </font>
    <font>
      <b/>
      <sz val="10"/>
      <color theme="0"/>
      <name val="Arial Narrow"/>
      <family val="2"/>
    </font>
    <font>
      <sz val="11"/>
      <color rgb="FF000080"/>
      <name val="Calibri"/>
      <family val="2"/>
      <scheme val="minor"/>
    </font>
    <font>
      <sz val="11"/>
      <color theme="1"/>
      <name val="Arial Narrow"/>
      <family val="2"/>
    </font>
    <font>
      <b/>
      <sz val="10"/>
      <name val="Arial Narrow"/>
      <family val="2"/>
    </font>
    <font>
      <b/>
      <sz val="10"/>
      <color indexed="8"/>
      <name val="Arial Narrow"/>
      <family val="2"/>
    </font>
    <font>
      <b/>
      <sz val="10"/>
      <color theme="1"/>
      <name val="Arial Narrow"/>
      <family val="2"/>
    </font>
    <font>
      <sz val="10"/>
      <color indexed="8"/>
      <name val="Arial Narrow"/>
      <family val="2"/>
    </font>
    <font>
      <b/>
      <sz val="16"/>
      <color indexed="18"/>
      <name val="Arial"/>
      <family val="2"/>
    </font>
    <font>
      <b/>
      <sz val="14"/>
      <color indexed="18"/>
      <name val="Arial"/>
      <family val="2"/>
    </font>
    <font>
      <sz val="12"/>
      <color indexed="18"/>
      <name val="Arial"/>
      <family val="2"/>
    </font>
    <font>
      <b/>
      <sz val="10"/>
      <color rgb="FFC00000"/>
      <name val="Arial Narrow"/>
      <family val="2"/>
    </font>
    <font>
      <b/>
      <sz val="10"/>
      <color indexed="61"/>
      <name val="Arial Narrow"/>
      <family val="2"/>
    </font>
    <font>
      <b/>
      <i/>
      <sz val="10"/>
      <color indexed="18"/>
      <name val="Arial Narrow"/>
      <family val="2"/>
    </font>
    <font>
      <i/>
      <sz val="10"/>
      <color indexed="18"/>
      <name val="Arial Narrow"/>
      <family val="2"/>
    </font>
    <font>
      <sz val="10"/>
      <color indexed="16"/>
      <name val="Arial Narrow"/>
      <family val="2"/>
    </font>
    <font>
      <sz val="10"/>
      <color theme="0"/>
      <name val="Arial Narrow"/>
      <family val="2"/>
    </font>
    <font>
      <sz val="9"/>
      <color theme="1"/>
      <name val="Arial Narrow"/>
      <family val="2"/>
    </font>
    <font>
      <sz val="8.5"/>
      <color rgb="FF010101"/>
      <name val="Arial"/>
      <family val="2"/>
    </font>
    <font>
      <sz val="8.5"/>
      <color theme="1"/>
      <name val="Arial Narrow"/>
      <family val="2"/>
    </font>
    <font>
      <sz val="11"/>
      <color theme="1"/>
      <name val="Calibri"/>
      <family val="2"/>
      <scheme val="minor"/>
    </font>
    <font>
      <sz val="11"/>
      <color theme="0"/>
      <name val="Calibri"/>
      <family val="2"/>
      <scheme val="minor"/>
    </font>
    <font>
      <sz val="12"/>
      <color theme="0"/>
      <name val="Arial"/>
      <family val="2"/>
    </font>
    <font>
      <b/>
      <sz val="10"/>
      <color indexed="18"/>
      <name val="Arial"/>
      <family val="2"/>
    </font>
    <font>
      <b/>
      <sz val="12"/>
      <color indexed="9"/>
      <name val="Arial Narrow"/>
      <family val="2"/>
    </font>
    <font>
      <sz val="11"/>
      <color rgb="FFFF0000"/>
      <name val="Calibri"/>
      <family val="2"/>
      <scheme val="minor"/>
    </font>
    <font>
      <sz val="10"/>
      <color rgb="FFFF0000"/>
      <name val="Arial"/>
      <family val="2"/>
    </font>
    <font>
      <b/>
      <sz val="16"/>
      <color rgb="FF000080"/>
      <name val="Arial Narrow"/>
      <family val="2"/>
    </font>
    <font>
      <b/>
      <sz val="10"/>
      <color rgb="FF800000"/>
      <name val="Arial"/>
      <family val="2"/>
    </font>
    <font>
      <b/>
      <sz val="13"/>
      <color rgb="FF800000"/>
      <name val="Arial Narrow"/>
      <family val="2"/>
    </font>
    <font>
      <b/>
      <sz val="13"/>
      <color rgb="FFFF0000"/>
      <name val="Arial Narrow"/>
      <family val="2"/>
    </font>
    <font>
      <sz val="10"/>
      <color rgb="FF000080"/>
      <name val="Arial"/>
      <family val="2"/>
    </font>
    <font>
      <b/>
      <sz val="10"/>
      <color rgb="FF000080"/>
      <name val="Arial"/>
      <family val="2"/>
    </font>
    <font>
      <b/>
      <sz val="12"/>
      <color indexed="9"/>
      <name val="Arial"/>
      <family val="2"/>
    </font>
    <font>
      <b/>
      <sz val="11"/>
      <color rgb="FFFF0000"/>
      <name val="Calibri"/>
      <family val="2"/>
      <scheme val="minor"/>
    </font>
    <font>
      <sz val="10"/>
      <color rgb="FF002060"/>
      <name val="Arial Narrow"/>
      <family val="2"/>
    </font>
    <font>
      <sz val="10"/>
      <color theme="1"/>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8"/>
        <bgColor indexed="64"/>
      </patternFill>
    </fill>
    <fill>
      <patternFill patternType="solid">
        <fgColor indexed="41"/>
        <bgColor indexed="64"/>
      </patternFill>
    </fill>
    <fill>
      <patternFill patternType="lightGray">
        <bgColor indexed="41"/>
      </patternFill>
    </fill>
    <fill>
      <patternFill patternType="solid">
        <fgColor rgb="FF002060"/>
        <bgColor indexed="64"/>
      </patternFill>
    </fill>
    <fill>
      <patternFill patternType="darkGray">
        <fgColor theme="0" tint="-0.499984740745262"/>
        <bgColor indexed="65"/>
      </patternFill>
    </fill>
    <fill>
      <patternFill patternType="solid">
        <fgColor rgb="FF000080"/>
        <bgColor indexed="64"/>
      </patternFill>
    </fill>
    <fill>
      <patternFill patternType="lightGray">
        <bgColor rgb="FFE5F6FF"/>
      </patternFill>
    </fill>
    <fill>
      <patternFill patternType="solid">
        <fgColor rgb="FFCCFFFF"/>
        <bgColor indexed="64"/>
      </patternFill>
    </fill>
    <fill>
      <patternFill patternType="solid">
        <fgColor rgb="FF00FFFF"/>
        <bgColor indexed="64"/>
      </patternFill>
    </fill>
    <fill>
      <patternFill patternType="solid">
        <fgColor theme="5" tint="0.39997558519241921"/>
        <bgColor indexed="64"/>
      </patternFill>
    </fill>
    <fill>
      <patternFill patternType="solid">
        <fgColor rgb="FFE5F6FF"/>
        <bgColor indexed="64"/>
      </patternFill>
    </fill>
  </fills>
  <borders count="6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style="double">
        <color indexed="54"/>
      </left>
      <right style="double">
        <color indexed="54"/>
      </right>
      <top style="double">
        <color indexed="54"/>
      </top>
      <bottom style="double">
        <color indexed="54"/>
      </bottom>
      <diagonal/>
    </border>
    <border>
      <left/>
      <right/>
      <top/>
      <bottom style="double">
        <color indexed="54"/>
      </bottom>
      <diagonal/>
    </border>
    <border>
      <left/>
      <right/>
      <top style="double">
        <color indexed="54"/>
      </top>
      <bottom/>
      <diagonal/>
    </border>
    <border>
      <left/>
      <right style="double">
        <color indexed="54"/>
      </right>
      <top style="double">
        <color indexed="54"/>
      </top>
      <bottom/>
      <diagonal/>
    </border>
    <border>
      <left/>
      <right style="double">
        <color indexed="54"/>
      </right>
      <top/>
      <bottom style="double">
        <color indexed="54"/>
      </bottom>
      <diagonal/>
    </border>
    <border>
      <left/>
      <right/>
      <top style="double">
        <color indexed="54"/>
      </top>
      <bottom style="double">
        <color indexed="54"/>
      </bottom>
      <diagonal/>
    </border>
    <border>
      <left/>
      <right style="double">
        <color indexed="54"/>
      </right>
      <top style="double">
        <color indexed="54"/>
      </top>
      <bottom style="double">
        <color indexed="5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48"/>
      </left>
      <right style="thin">
        <color indexed="48"/>
      </right>
      <top style="hair">
        <color indexed="48"/>
      </top>
      <bottom style="hair">
        <color indexed="4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54"/>
      </right>
      <top/>
      <bottom/>
      <diagonal/>
    </border>
  </borders>
  <cellStyleXfs count="13">
    <xf numFmtId="0" fontId="0" fillId="0" borderId="0"/>
    <xf numFmtId="0" fontId="3" fillId="0" borderId="0"/>
    <xf numFmtId="0" fontId="5" fillId="0" borderId="0"/>
    <xf numFmtId="0" fontId="3" fillId="0" borderId="0"/>
    <xf numFmtId="0" fontId="5" fillId="0" borderId="0"/>
    <xf numFmtId="0" fontId="3" fillId="0" borderId="0"/>
    <xf numFmtId="9" fontId="35" fillId="0" borderId="0" applyFont="0" applyFill="0" applyBorder="0" applyAlignment="0" applyProtection="0"/>
    <xf numFmtId="0" fontId="35" fillId="0" borderId="0"/>
    <xf numFmtId="0" fontId="3" fillId="0" borderId="0"/>
    <xf numFmtId="0" fontId="3" fillId="0" borderId="0"/>
    <xf numFmtId="0" fontId="35" fillId="0" borderId="0"/>
    <xf numFmtId="0" fontId="5" fillId="0" borderId="0"/>
    <xf numFmtId="0" fontId="3" fillId="0" borderId="0"/>
  </cellStyleXfs>
  <cellXfs count="325">
    <xf numFmtId="0" fontId="0" fillId="0" borderId="0" xfId="0"/>
    <xf numFmtId="0" fontId="0" fillId="3" borderId="0" xfId="0" applyFill="1"/>
    <xf numFmtId="0" fontId="11" fillId="3" borderId="0" xfId="0" applyNumberFormat="1" applyFont="1" applyFill="1" applyAlignment="1" applyProtection="1">
      <alignment vertical="top"/>
    </xf>
    <xf numFmtId="0" fontId="11" fillId="3" borderId="0" xfId="0" applyFont="1" applyFill="1" applyAlignment="1" applyProtection="1"/>
    <xf numFmtId="0" fontId="11" fillId="3" borderId="0" xfId="0" applyNumberFormat="1" applyFont="1" applyFill="1" applyAlignment="1" applyProtection="1"/>
    <xf numFmtId="0" fontId="2" fillId="3" borderId="0" xfId="2" applyFont="1" applyFill="1" applyBorder="1" applyAlignment="1" applyProtection="1">
      <alignment horizontal="left" vertical="center"/>
    </xf>
    <xf numFmtId="0" fontId="8" fillId="3" borderId="0" xfId="0" applyNumberFormat="1" applyFont="1" applyFill="1" applyAlignment="1" applyProtection="1">
      <alignment vertical="top"/>
    </xf>
    <xf numFmtId="0" fontId="12" fillId="3" borderId="0" xfId="0" applyFont="1" applyFill="1" applyAlignment="1" applyProtection="1"/>
    <xf numFmtId="0" fontId="12" fillId="3" borderId="0" xfId="0" applyNumberFormat="1" applyFont="1" applyFill="1" applyAlignment="1" applyProtection="1"/>
    <xf numFmtId="0" fontId="7" fillId="4" borderId="0" xfId="0" applyFont="1" applyFill="1" applyAlignment="1" applyProtection="1">
      <alignment vertical="center"/>
    </xf>
    <xf numFmtId="0" fontId="7" fillId="4" borderId="0" xfId="0" applyNumberFormat="1" applyFont="1" applyFill="1" applyAlignment="1" applyProtection="1">
      <alignment horizontal="center" vertical="center"/>
    </xf>
    <xf numFmtId="0" fontId="8" fillId="3" borderId="0" xfId="0" applyFont="1" applyFill="1" applyAlignment="1" applyProtection="1">
      <alignment vertical="center" wrapText="1"/>
    </xf>
    <xf numFmtId="0" fontId="9" fillId="3" borderId="0" xfId="0" applyFont="1" applyFill="1" applyAlignment="1" applyProtection="1">
      <alignment horizontal="center" vertical="center" wrapText="1"/>
    </xf>
    <xf numFmtId="0" fontId="8" fillId="3" borderId="0" xfId="0" applyNumberFormat="1" applyFont="1" applyFill="1" applyAlignment="1" applyProtection="1">
      <alignment horizontal="center" vertical="center" wrapText="1"/>
    </xf>
    <xf numFmtId="0" fontId="9" fillId="3" borderId="0" xfId="0" applyNumberFormat="1" applyFont="1" applyFill="1" applyAlignment="1" applyProtection="1">
      <alignment vertical="top"/>
    </xf>
    <xf numFmtId="0" fontId="7" fillId="4" borderId="0" xfId="0" applyFont="1" applyFill="1" applyAlignment="1" applyProtection="1">
      <alignment vertical="center" wrapText="1"/>
    </xf>
    <xf numFmtId="0" fontId="9" fillId="5" borderId="6" xfId="0"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protection locked="0"/>
    </xf>
    <xf numFmtId="0" fontId="8" fillId="0" borderId="6" xfId="0" applyNumberFormat="1" applyFont="1" applyBorder="1" applyAlignment="1" applyProtection="1">
      <alignment horizontal="center" vertical="center" wrapText="1"/>
      <protection locked="0"/>
    </xf>
    <xf numFmtId="0" fontId="8" fillId="5" borderId="6" xfId="0" applyFont="1" applyFill="1" applyBorder="1" applyAlignment="1" applyProtection="1">
      <alignment horizontal="left" vertical="center" wrapText="1"/>
    </xf>
    <xf numFmtId="0" fontId="9" fillId="6" borderId="8" xfId="0" applyFont="1" applyFill="1" applyBorder="1" applyAlignment="1" applyProtection="1">
      <alignment horizontal="center" vertical="center" wrapText="1"/>
    </xf>
    <xf numFmtId="0" fontId="8" fillId="6" borderId="8" xfId="0" applyNumberFormat="1" applyFont="1" applyFill="1" applyBorder="1" applyAlignment="1" applyProtection="1">
      <alignment horizontal="center" vertical="center" wrapText="1"/>
    </xf>
    <xf numFmtId="0" fontId="8" fillId="6" borderId="9" xfId="0" applyNumberFormat="1" applyFont="1" applyFill="1" applyBorder="1" applyAlignment="1" applyProtection="1">
      <alignment horizontal="center" vertical="center" wrapText="1"/>
    </xf>
    <xf numFmtId="0" fontId="9" fillId="5" borderId="6" xfId="0" applyFont="1" applyFill="1" applyBorder="1" applyAlignment="1" applyProtection="1">
      <alignment horizontal="left" vertical="center" wrapText="1"/>
    </xf>
    <xf numFmtId="0" fontId="9" fillId="6" borderId="7" xfId="0" applyFont="1" applyFill="1" applyBorder="1" applyAlignment="1" applyProtection="1">
      <alignment horizontal="center" vertical="center" wrapText="1"/>
    </xf>
    <xf numFmtId="0" fontId="8" fillId="6" borderId="7" xfId="0" applyNumberFormat="1" applyFont="1" applyFill="1" applyBorder="1" applyAlignment="1" applyProtection="1">
      <alignment horizontal="center" vertical="center" wrapText="1"/>
    </xf>
    <xf numFmtId="0" fontId="8" fillId="6" borderId="10" xfId="0" applyNumberFormat="1" applyFont="1" applyFill="1" applyBorder="1" applyAlignment="1" applyProtection="1">
      <alignment horizontal="center" vertical="center" wrapText="1"/>
    </xf>
    <xf numFmtId="0" fontId="8" fillId="5" borderId="6" xfId="0" applyFont="1" applyFill="1" applyBorder="1" applyAlignment="1" applyProtection="1">
      <alignment horizontal="left" vertical="center" wrapText="1" indent="1"/>
    </xf>
    <xf numFmtId="0" fontId="9" fillId="6" borderId="11" xfId="0" applyFont="1" applyFill="1" applyBorder="1" applyAlignment="1" applyProtection="1">
      <alignment horizontal="center" vertical="center" wrapText="1"/>
    </xf>
    <xf numFmtId="0" fontId="8" fillId="6" borderId="11" xfId="0" applyNumberFormat="1" applyFont="1" applyFill="1" applyBorder="1" applyAlignment="1" applyProtection="1">
      <alignment horizontal="center" vertical="center" wrapText="1"/>
    </xf>
    <xf numFmtId="0" fontId="8" fillId="6" borderId="12" xfId="0" applyNumberFormat="1" applyFont="1" applyFill="1" applyBorder="1" applyAlignment="1" applyProtection="1">
      <alignment horizontal="center" vertical="center" wrapText="1"/>
    </xf>
    <xf numFmtId="0" fontId="8" fillId="0" borderId="0" xfId="0" applyFont="1" applyFill="1" applyAlignment="1" applyProtection="1">
      <alignment vertical="center" wrapText="1"/>
    </xf>
    <xf numFmtId="0" fontId="8" fillId="0" borderId="0" xfId="0" applyNumberFormat="1" applyFont="1" applyFill="1" applyAlignment="1" applyProtection="1">
      <alignment horizontal="center" vertical="center" wrapText="1"/>
    </xf>
    <xf numFmtId="0" fontId="8" fillId="5" borderId="6" xfId="0" applyFont="1" applyFill="1" applyBorder="1" applyAlignment="1" applyProtection="1">
      <alignment vertical="center" wrapText="1"/>
    </xf>
    <xf numFmtId="0" fontId="9" fillId="5" borderId="6" xfId="0" applyFont="1" applyFill="1" applyBorder="1" applyAlignment="1" applyProtection="1">
      <alignment vertical="center" wrapText="1"/>
    </xf>
    <xf numFmtId="49" fontId="9" fillId="3" borderId="0" xfId="2" applyNumberFormat="1" applyFont="1" applyFill="1" applyBorder="1" applyAlignment="1" applyProtection="1">
      <alignment horizontal="left" vertical="top"/>
    </xf>
    <xf numFmtId="0" fontId="8" fillId="5" borderId="6" xfId="4" applyFont="1" applyFill="1" applyBorder="1" applyAlignment="1" applyProtection="1">
      <alignment horizontal="left" vertical="center" wrapText="1"/>
    </xf>
    <xf numFmtId="0" fontId="8" fillId="6" borderId="8" xfId="2" applyFont="1" applyFill="1" applyBorder="1" applyAlignment="1" applyProtection="1">
      <alignment vertical="center"/>
    </xf>
    <xf numFmtId="0" fontId="8" fillId="6" borderId="9" xfId="2" applyNumberFormat="1" applyFont="1" applyFill="1" applyBorder="1" applyAlignment="1" applyProtection="1">
      <alignment vertical="center" wrapText="1"/>
    </xf>
    <xf numFmtId="37" fontId="8" fillId="2" borderId="6" xfId="0" applyNumberFormat="1"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xf>
    <xf numFmtId="5" fontId="8" fillId="2" borderId="6" xfId="0" applyNumberFormat="1" applyFont="1" applyFill="1" applyBorder="1" applyAlignment="1" applyProtection="1">
      <alignment horizontal="center" vertical="center" wrapText="1"/>
      <protection locked="0"/>
    </xf>
    <xf numFmtId="0" fontId="4" fillId="3" borderId="0" xfId="0" applyFont="1" applyFill="1"/>
    <xf numFmtId="0" fontId="4" fillId="0" borderId="0" xfId="0" applyFont="1"/>
    <xf numFmtId="49" fontId="7" fillId="4" borderId="0" xfId="2" applyNumberFormat="1" applyFont="1" applyFill="1" applyBorder="1" applyAlignment="1" applyProtection="1">
      <alignment horizontal="left" vertical="center"/>
    </xf>
    <xf numFmtId="0" fontId="7" fillId="4" borderId="0" xfId="0" applyNumberFormat="1" applyFont="1" applyFill="1" applyBorder="1" applyAlignment="1" applyProtection="1">
      <alignment horizontal="center" vertical="center" wrapText="1"/>
    </xf>
    <xf numFmtId="49" fontId="9" fillId="3" borderId="0" xfId="2" applyNumberFormat="1" applyFont="1" applyFill="1" applyBorder="1" applyAlignment="1" applyProtection="1">
      <alignment horizontal="right" vertical="center"/>
    </xf>
    <xf numFmtId="0" fontId="8" fillId="5" borderId="6" xfId="2" applyFont="1" applyFill="1" applyBorder="1" applyAlignment="1" applyProtection="1">
      <alignment horizontal="left" vertical="center" wrapText="1"/>
    </xf>
    <xf numFmtId="0" fontId="8" fillId="2" borderId="6" xfId="2" applyNumberFormat="1" applyFont="1" applyFill="1" applyBorder="1" applyAlignment="1" applyProtection="1">
      <alignment horizontal="center" vertical="center" wrapText="1"/>
      <protection locked="0"/>
    </xf>
    <xf numFmtId="0" fontId="9" fillId="6" borderId="8" xfId="0" applyNumberFormat="1" applyFont="1" applyFill="1" applyBorder="1" applyAlignment="1" applyProtection="1">
      <alignment horizontal="center" vertical="center" wrapText="1"/>
    </xf>
    <xf numFmtId="164" fontId="8" fillId="2" borderId="6" xfId="0" applyNumberFormat="1" applyFont="1" applyFill="1" applyBorder="1" applyAlignment="1" applyProtection="1">
      <alignment horizontal="center" vertical="center" wrapText="1"/>
      <protection locked="0"/>
    </xf>
    <xf numFmtId="0" fontId="0" fillId="0" borderId="0" xfId="0" applyFill="1"/>
    <xf numFmtId="0" fontId="7" fillId="4" borderId="0" xfId="0" applyNumberFormat="1" applyFont="1" applyFill="1" applyAlignment="1" applyProtection="1">
      <alignment horizontal="left" vertical="center"/>
    </xf>
    <xf numFmtId="10" fontId="8" fillId="2" borderId="6" xfId="0" applyNumberFormat="1" applyFont="1" applyFill="1" applyBorder="1" applyAlignment="1" applyProtection="1">
      <alignment horizontal="center" vertical="center" wrapText="1"/>
      <protection locked="0"/>
    </xf>
    <xf numFmtId="0" fontId="8" fillId="0" borderId="6" xfId="4" applyNumberFormat="1" applyFont="1" applyFill="1" applyBorder="1" applyAlignment="1" applyProtection="1">
      <alignment horizontal="center" vertical="center" wrapText="1"/>
      <protection locked="0"/>
    </xf>
    <xf numFmtId="49" fontId="9" fillId="3" borderId="0" xfId="4" applyNumberFormat="1" applyFont="1" applyFill="1" applyBorder="1" applyAlignment="1" applyProtection="1">
      <alignment horizontal="left" vertical="top"/>
    </xf>
    <xf numFmtId="49" fontId="9" fillId="3" borderId="0" xfId="0" applyNumberFormat="1" applyFont="1" applyFill="1" applyAlignment="1" applyProtection="1">
      <alignment horizontal="left" vertical="top"/>
    </xf>
    <xf numFmtId="0" fontId="8" fillId="6" borderId="11" xfId="4" applyFont="1" applyFill="1" applyBorder="1" applyAlignment="1" applyProtection="1">
      <alignment vertical="center"/>
    </xf>
    <xf numFmtId="0" fontId="8" fillId="6" borderId="12" xfId="4" applyNumberFormat="1" applyFont="1" applyFill="1" applyBorder="1" applyAlignment="1" applyProtection="1">
      <alignment vertical="center" wrapText="1"/>
    </xf>
    <xf numFmtId="0" fontId="14" fillId="3" borderId="0" xfId="0" applyFont="1" applyFill="1"/>
    <xf numFmtId="0" fontId="15" fillId="3" borderId="0" xfId="0" applyFont="1" applyFill="1"/>
    <xf numFmtId="0" fontId="16" fillId="7" borderId="0" xfId="0" applyFont="1" applyFill="1" applyAlignment="1">
      <alignment wrapText="1"/>
    </xf>
    <xf numFmtId="0" fontId="16" fillId="7" borderId="0" xfId="0" applyFont="1" applyFill="1" applyAlignment="1">
      <alignment horizontal="center" vertical="center"/>
    </xf>
    <xf numFmtId="0" fontId="14" fillId="0" borderId="13"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 fillId="3" borderId="0" xfId="1" applyFont="1" applyFill="1" applyBorder="1" applyAlignment="1" applyProtection="1">
      <alignment horizontal="left" vertical="center"/>
    </xf>
    <xf numFmtId="0" fontId="2" fillId="3" borderId="0" xfId="1" applyFont="1" applyFill="1" applyBorder="1" applyAlignment="1" applyProtection="1">
      <alignment horizontal="left" vertical="center"/>
    </xf>
    <xf numFmtId="0" fontId="18" fillId="3" borderId="0" xfId="0" applyFont="1" applyFill="1"/>
    <xf numFmtId="0" fontId="13" fillId="3" borderId="0" xfId="1" applyFont="1" applyFill="1" applyBorder="1" applyAlignment="1" applyProtection="1">
      <alignment vertical="center" wrapText="1"/>
    </xf>
    <xf numFmtId="0" fontId="19" fillId="3" borderId="0" xfId="1" applyFont="1" applyFill="1" applyBorder="1" applyAlignment="1" applyProtection="1">
      <alignment horizontal="left" vertical="center"/>
    </xf>
    <xf numFmtId="0" fontId="19" fillId="3" borderId="0" xfId="0" applyFont="1" applyFill="1"/>
    <xf numFmtId="0" fontId="13" fillId="3" borderId="0" xfId="1" applyFont="1" applyFill="1" applyBorder="1" applyAlignment="1" applyProtection="1">
      <alignment horizontal="left" vertical="center"/>
    </xf>
    <xf numFmtId="0" fontId="6" fillId="4" borderId="15" xfId="0" applyFont="1" applyFill="1" applyBorder="1" applyAlignment="1" applyProtection="1">
      <alignment wrapText="1"/>
    </xf>
    <xf numFmtId="0" fontId="7" fillId="4" borderId="16" xfId="0" applyFont="1" applyFill="1" applyBorder="1" applyAlignment="1" applyProtection="1">
      <alignment vertical="center" wrapText="1"/>
    </xf>
    <xf numFmtId="0" fontId="6" fillId="4" borderId="16" xfId="0"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6" fillId="4" borderId="3"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20" fillId="0" borderId="14" xfId="0" applyFont="1" applyFill="1" applyBorder="1" applyAlignment="1" applyProtection="1">
      <alignment horizontal="left" vertical="top" wrapText="1"/>
    </xf>
    <xf numFmtId="0" fontId="4" fillId="0" borderId="14" xfId="0" applyFont="1" applyFill="1" applyBorder="1" applyAlignment="1" applyProtection="1">
      <alignment horizontal="center" vertical="top" wrapText="1"/>
      <protection locked="0"/>
    </xf>
    <xf numFmtId="0" fontId="21" fillId="0" borderId="14" xfId="0" applyFont="1" applyFill="1" applyBorder="1" applyAlignment="1" applyProtection="1">
      <alignment horizontal="center" vertical="top" wrapText="1"/>
      <protection locked="0"/>
    </xf>
    <xf numFmtId="0" fontId="21" fillId="0" borderId="14" xfId="0" applyFont="1" applyBorder="1" applyAlignment="1">
      <alignment horizontal="left" vertical="top"/>
    </xf>
    <xf numFmtId="0" fontId="4" fillId="8" borderId="14" xfId="0" applyFont="1" applyFill="1" applyBorder="1" applyAlignment="1">
      <alignment horizontal="center" vertical="top"/>
    </xf>
    <xf numFmtId="0" fontId="4" fillId="8" borderId="14" xfId="0" applyFont="1" applyFill="1" applyBorder="1" applyAlignment="1" applyProtection="1">
      <alignment horizontal="center" vertical="top"/>
      <protection locked="0"/>
    </xf>
    <xf numFmtId="0" fontId="21" fillId="8" borderId="14" xfId="0" applyFont="1" applyFill="1" applyBorder="1" applyAlignment="1" applyProtection="1">
      <alignment horizontal="center" vertical="top"/>
      <protection locked="0"/>
    </xf>
    <xf numFmtId="0" fontId="4" fillId="0" borderId="14" xfId="0" applyFont="1" applyBorder="1" applyAlignment="1">
      <alignment horizontal="left" vertical="top" indent="1"/>
    </xf>
    <xf numFmtId="0" fontId="4" fillId="0" borderId="14" xfId="0" applyFont="1" applyBorder="1" applyAlignment="1">
      <alignment horizontal="center" vertical="top"/>
    </xf>
    <xf numFmtId="0" fontId="4" fillId="0" borderId="14" xfId="0" applyFont="1" applyBorder="1" applyAlignment="1" applyProtection="1">
      <alignment horizontal="center" vertical="top"/>
      <protection locked="0"/>
    </xf>
    <xf numFmtId="6" fontId="4" fillId="0" borderId="14" xfId="0" applyNumberFormat="1" applyFont="1" applyBorder="1" applyAlignment="1">
      <alignment horizontal="center" vertical="top"/>
    </xf>
    <xf numFmtId="0" fontId="21" fillId="0" borderId="14" xfId="0" applyFont="1" applyBorder="1" applyAlignment="1">
      <alignment horizontal="left" vertical="top" wrapText="1"/>
    </xf>
    <xf numFmtId="0" fontId="4" fillId="0" borderId="14" xfId="0" applyFont="1" applyBorder="1" applyAlignment="1">
      <alignment horizontal="left" vertical="top" wrapText="1"/>
    </xf>
    <xf numFmtId="0" fontId="4" fillId="0" borderId="14" xfId="0" applyFont="1" applyBorder="1"/>
    <xf numFmtId="0" fontId="8" fillId="2" borderId="0" xfId="0" applyFont="1" applyFill="1" applyAlignment="1" applyProtection="1">
      <alignment vertical="center" wrapText="1"/>
    </xf>
    <xf numFmtId="0" fontId="7" fillId="4" borderId="0" xfId="0" applyFont="1" applyFill="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2" borderId="23" xfId="0" applyFont="1" applyFill="1" applyBorder="1" applyAlignment="1" applyProtection="1">
      <alignment horizontal="center" vertical="center" wrapText="1"/>
    </xf>
    <xf numFmtId="0" fontId="27" fillId="2" borderId="0" xfId="0" applyFont="1" applyFill="1" applyAlignment="1" applyProtection="1">
      <alignment horizontal="left" vertical="center" wrapText="1"/>
    </xf>
    <xf numFmtId="0" fontId="13" fillId="2" borderId="0" xfId="0" applyFont="1" applyFill="1" applyProtection="1"/>
    <xf numFmtId="0" fontId="9" fillId="2" borderId="0" xfId="0" applyFont="1" applyFill="1" applyAlignment="1" applyProtection="1">
      <alignment horizontal="left" vertical="top"/>
    </xf>
    <xf numFmtId="0" fontId="13" fillId="2" borderId="0" xfId="0" applyFont="1" applyFill="1" applyBorder="1" applyAlignment="1" applyProtection="1">
      <alignment horizontal="left" vertical="top" wrapText="1"/>
    </xf>
    <xf numFmtId="0" fontId="9" fillId="2" borderId="26" xfId="0" applyFont="1" applyFill="1" applyBorder="1" applyAlignment="1" applyProtection="1">
      <alignment horizontal="center" vertical="top" wrapText="1"/>
    </xf>
    <xf numFmtId="0" fontId="9" fillId="2" borderId="5" xfId="0" applyFont="1" applyFill="1" applyBorder="1" applyAlignment="1" applyProtection="1">
      <alignment vertical="top" wrapText="1"/>
    </xf>
    <xf numFmtId="0" fontId="9" fillId="0" borderId="26" xfId="0" applyFont="1" applyFill="1" applyBorder="1" applyAlignment="1">
      <alignment horizontal="center" vertical="top" wrapText="1"/>
    </xf>
    <xf numFmtId="0" fontId="9" fillId="2" borderId="24" xfId="0" applyFont="1" applyFill="1" applyBorder="1" applyAlignment="1" applyProtection="1">
      <alignment horizontal="left" vertical="top"/>
    </xf>
    <xf numFmtId="0" fontId="9" fillId="3" borderId="26" xfId="0" applyFont="1" applyFill="1" applyBorder="1" applyAlignment="1">
      <alignment horizontal="center" vertical="top" wrapText="1"/>
    </xf>
    <xf numFmtId="0" fontId="9" fillId="3" borderId="0" xfId="0" applyFont="1" applyFill="1" applyBorder="1" applyAlignment="1" applyProtection="1">
      <alignment vertical="top" wrapText="1"/>
    </xf>
    <xf numFmtId="0" fontId="9" fillId="3" borderId="0" xfId="0" applyFont="1" applyFill="1" applyBorder="1" applyAlignment="1">
      <alignment horizontal="center" vertical="top" wrapText="1"/>
    </xf>
    <xf numFmtId="0" fontId="22" fillId="2" borderId="0" xfId="0" applyFont="1" applyFill="1" applyBorder="1" applyAlignment="1" applyProtection="1">
      <alignment vertical="top"/>
    </xf>
    <xf numFmtId="0" fontId="28" fillId="2" borderId="0" xfId="0" applyFont="1" applyFill="1" applyAlignment="1" applyProtection="1"/>
    <xf numFmtId="0" fontId="28" fillId="2" borderId="0" xfId="0" applyFont="1" applyFill="1" applyAlignment="1" applyProtection="1">
      <alignment wrapText="1"/>
    </xf>
    <xf numFmtId="0" fontId="7" fillId="4" borderId="27" xfId="5" applyFont="1" applyFill="1" applyBorder="1" applyAlignment="1" applyProtection="1">
      <alignment horizontal="center" vertical="center" wrapText="1"/>
    </xf>
    <xf numFmtId="0" fontId="7" fillId="4" borderId="28" xfId="5" applyFont="1" applyFill="1" applyBorder="1" applyAlignment="1" applyProtection="1">
      <alignment horizontal="center" vertical="center"/>
    </xf>
    <xf numFmtId="0" fontId="7" fillId="4" borderId="29" xfId="5" applyFont="1" applyFill="1" applyBorder="1" applyAlignment="1" applyProtection="1">
      <alignment horizontal="center" vertical="center" wrapText="1"/>
    </xf>
    <xf numFmtId="0" fontId="7" fillId="3" borderId="30" xfId="5" applyFont="1" applyFill="1" applyBorder="1" applyAlignment="1" applyProtection="1">
      <alignment horizontal="center" vertical="center" wrapText="1"/>
    </xf>
    <xf numFmtId="3" fontId="30" fillId="0" borderId="31" xfId="5" applyNumberFormat="1" applyFont="1" applyFill="1" applyBorder="1" applyAlignment="1" applyProtection="1">
      <alignment vertical="top" wrapText="1"/>
    </xf>
    <xf numFmtId="3" fontId="30" fillId="3" borderId="32" xfId="5" applyNumberFormat="1" applyFont="1" applyFill="1" applyBorder="1" applyAlignment="1" applyProtection="1">
      <alignment horizontal="center" vertical="top" wrapText="1"/>
    </xf>
    <xf numFmtId="3" fontId="30" fillId="3" borderId="33" xfId="5" applyNumberFormat="1" applyFont="1" applyFill="1" applyBorder="1" applyAlignment="1" applyProtection="1">
      <alignment horizontal="center" vertical="top" wrapText="1"/>
    </xf>
    <xf numFmtId="3" fontId="30" fillId="3" borderId="30" xfId="5" applyNumberFormat="1" applyFont="1" applyFill="1" applyBorder="1" applyAlignment="1" applyProtection="1">
      <alignment horizontal="center" vertical="top" wrapText="1"/>
    </xf>
    <xf numFmtId="0" fontId="13" fillId="0" borderId="0" xfId="0" applyFont="1" applyProtection="1"/>
    <xf numFmtId="3" fontId="30" fillId="0" borderId="34" xfId="5" applyNumberFormat="1" applyFont="1" applyFill="1" applyBorder="1" applyAlignment="1" applyProtection="1">
      <alignment horizontal="left" vertical="top" wrapText="1" indent="1"/>
    </xf>
    <xf numFmtId="3" fontId="30" fillId="3" borderId="35" xfId="5" applyNumberFormat="1" applyFont="1" applyFill="1" applyBorder="1" applyAlignment="1" applyProtection="1">
      <alignment horizontal="center" vertical="top" wrapText="1"/>
    </xf>
    <xf numFmtId="3" fontId="30" fillId="3" borderId="36" xfId="5" applyNumberFormat="1" applyFont="1" applyFill="1" applyBorder="1" applyAlignment="1" applyProtection="1">
      <alignment horizontal="center" vertical="top" wrapText="1"/>
    </xf>
    <xf numFmtId="3" fontId="28" fillId="2" borderId="0" xfId="0" applyNumberFormat="1" applyFont="1" applyFill="1" applyAlignment="1" applyProtection="1">
      <alignment wrapText="1"/>
    </xf>
    <xf numFmtId="3" fontId="30" fillId="0" borderId="37" xfId="5" applyNumberFormat="1" applyFont="1" applyFill="1" applyBorder="1" applyAlignment="1" applyProtection="1">
      <alignment horizontal="left" vertical="top" wrapText="1" indent="1"/>
    </xf>
    <xf numFmtId="3" fontId="30" fillId="3" borderId="38" xfId="5" applyNumberFormat="1" applyFont="1" applyFill="1" applyBorder="1" applyAlignment="1" applyProtection="1">
      <alignment horizontal="center" vertical="top" wrapText="1"/>
    </xf>
    <xf numFmtId="3" fontId="30" fillId="3" borderId="39" xfId="5" applyNumberFormat="1" applyFont="1" applyFill="1" applyBorder="1" applyAlignment="1" applyProtection="1">
      <alignment horizontal="center" vertical="top" wrapText="1"/>
    </xf>
    <xf numFmtId="0" fontId="22" fillId="2" borderId="0" xfId="0" applyNumberFormat="1" applyFont="1" applyFill="1" applyAlignment="1" applyProtection="1">
      <alignment horizontal="left" vertical="top" wrapText="1"/>
    </xf>
    <xf numFmtId="3" fontId="28" fillId="0" borderId="40" xfId="5" applyNumberFormat="1" applyFont="1" applyFill="1" applyBorder="1" applyAlignment="1" applyProtection="1">
      <alignment horizontal="left" vertical="top" wrapText="1"/>
    </xf>
    <xf numFmtId="3" fontId="8" fillId="0" borderId="41" xfId="5" applyNumberFormat="1" applyFont="1" applyFill="1" applyBorder="1" applyAlignment="1" applyProtection="1">
      <alignment horizontal="center" vertical="top" wrapText="1"/>
    </xf>
    <xf numFmtId="3" fontId="8" fillId="0" borderId="42" xfId="5" applyNumberFormat="1" applyFont="1" applyFill="1" applyBorder="1" applyAlignment="1" applyProtection="1">
      <alignment horizontal="center" vertical="top" wrapText="1"/>
    </xf>
    <xf numFmtId="3" fontId="8" fillId="3" borderId="30" xfId="5" applyNumberFormat="1" applyFont="1" applyFill="1" applyBorder="1" applyAlignment="1" applyProtection="1">
      <alignment horizontal="center" vertical="top" wrapText="1"/>
    </xf>
    <xf numFmtId="3" fontId="28" fillId="2" borderId="0" xfId="0" applyNumberFormat="1" applyFont="1" applyFill="1" applyBorder="1" applyAlignment="1" applyProtection="1">
      <alignment horizontal="left" vertical="top" wrapText="1" indent="1"/>
    </xf>
    <xf numFmtId="3" fontId="8" fillId="2" borderId="0" xfId="0" applyNumberFormat="1" applyFont="1" applyFill="1" applyBorder="1" applyAlignment="1" applyProtection="1">
      <alignment horizontal="center" vertical="top" wrapText="1"/>
    </xf>
    <xf numFmtId="0" fontId="8" fillId="2" borderId="0" xfId="0" applyNumberFormat="1" applyFont="1" applyFill="1" applyAlignment="1" applyProtection="1">
      <alignment horizontal="center" wrapText="1"/>
    </xf>
    <xf numFmtId="0" fontId="31" fillId="3" borderId="0" xfId="0" applyFont="1" applyFill="1" applyBorder="1" applyAlignment="1">
      <alignment vertical="center" wrapText="1"/>
    </xf>
    <xf numFmtId="0" fontId="4" fillId="0" borderId="0" xfId="0" applyFont="1" applyFill="1" applyAlignment="1">
      <alignment horizontal="left" indent="1"/>
    </xf>
    <xf numFmtId="0" fontId="13" fillId="0" borderId="14" xfId="0" applyFont="1" applyFill="1" applyBorder="1" applyAlignment="1" applyProtection="1">
      <alignment horizontal="center"/>
      <protection locked="0"/>
    </xf>
    <xf numFmtId="0" fontId="4" fillId="0" borderId="14" xfId="0" applyFont="1" applyBorder="1" applyAlignment="1">
      <alignment horizontal="left" vertical="top" wrapText="1" indent="1"/>
    </xf>
    <xf numFmtId="0" fontId="32" fillId="0" borderId="14" xfId="0" applyFont="1" applyBorder="1" applyAlignment="1">
      <alignment horizontal="left" vertical="top" wrapText="1" indent="1"/>
    </xf>
    <xf numFmtId="0" fontId="33" fillId="0" borderId="0" xfId="0" applyFont="1"/>
    <xf numFmtId="0" fontId="34" fillId="0" borderId="14" xfId="0" applyFont="1" applyBorder="1" applyAlignment="1">
      <alignment horizontal="left" vertical="top" indent="1"/>
    </xf>
    <xf numFmtId="0" fontId="34" fillId="0" borderId="14" xfId="0" applyFont="1" applyBorder="1" applyAlignment="1">
      <alignment horizontal="left" vertical="top" wrapText="1" indent="1"/>
    </xf>
    <xf numFmtId="0" fontId="4" fillId="0" borderId="19" xfId="0" applyFont="1" applyBorder="1"/>
    <xf numFmtId="0" fontId="8" fillId="2" borderId="0" xfId="0" applyFont="1" applyFill="1" applyAlignment="1" applyProtection="1">
      <alignment horizontal="left" vertical="top" wrapText="1"/>
    </xf>
    <xf numFmtId="0" fontId="29" fillId="2" borderId="0" xfId="0" applyFont="1" applyFill="1" applyAlignment="1" applyProtection="1">
      <alignment horizontal="left" wrapText="1"/>
    </xf>
    <xf numFmtId="9" fontId="8" fillId="0" borderId="14" xfId="0" applyNumberFormat="1" applyFont="1" applyFill="1" applyBorder="1" applyAlignment="1" applyProtection="1">
      <alignment horizontal="center" vertical="center" wrapText="1"/>
    </xf>
    <xf numFmtId="9" fontId="8" fillId="0" borderId="14" xfId="6" applyFont="1" applyFill="1" applyBorder="1" applyAlignment="1" applyProtection="1">
      <alignment horizontal="center" vertical="center" wrapText="1"/>
    </xf>
    <xf numFmtId="0" fontId="16" fillId="9" borderId="14" xfId="0" applyFont="1" applyFill="1" applyBorder="1" applyAlignment="1" applyProtection="1">
      <alignment horizontal="left" vertical="center" wrapText="1"/>
    </xf>
    <xf numFmtId="3" fontId="19" fillId="0" borderId="14" xfId="5" applyNumberFormat="1" applyFont="1" applyFill="1" applyBorder="1" applyAlignment="1" applyProtection="1">
      <alignment vertical="top" wrapText="1"/>
    </xf>
    <xf numFmtId="0" fontId="7" fillId="3" borderId="0" xfId="5" applyFont="1" applyFill="1" applyBorder="1" applyAlignment="1" applyProtection="1">
      <alignment horizontal="center" vertical="center" wrapText="1"/>
    </xf>
    <xf numFmtId="3" fontId="30" fillId="3" borderId="0" xfId="5" applyNumberFormat="1" applyFont="1" applyFill="1" applyBorder="1" applyAlignment="1" applyProtection="1">
      <alignment horizontal="center" vertical="top" wrapText="1"/>
    </xf>
    <xf numFmtId="3" fontId="8" fillId="3" borderId="0" xfId="5" applyNumberFormat="1" applyFont="1" applyFill="1" applyBorder="1" applyAlignment="1" applyProtection="1">
      <alignment horizontal="center" vertical="top" wrapText="1"/>
    </xf>
    <xf numFmtId="0" fontId="16" fillId="9" borderId="14" xfId="0" applyFont="1" applyFill="1" applyBorder="1" applyAlignment="1" applyProtection="1">
      <alignment horizontal="center" vertical="center" wrapText="1"/>
    </xf>
    <xf numFmtId="3" fontId="19" fillId="0" borderId="45" xfId="5" applyNumberFormat="1" applyFont="1" applyFill="1" applyBorder="1" applyAlignment="1" applyProtection="1">
      <alignment vertical="top" wrapText="1"/>
    </xf>
    <xf numFmtId="9" fontId="8" fillId="0" borderId="49" xfId="6" applyFont="1" applyFill="1" applyBorder="1" applyAlignment="1" applyProtection="1">
      <alignment horizontal="center" vertical="center" wrapText="1"/>
    </xf>
    <xf numFmtId="0" fontId="16" fillId="9" borderId="47" xfId="0" applyFont="1" applyFill="1" applyBorder="1" applyAlignment="1" applyProtection="1">
      <alignment horizontal="left" vertical="center" wrapText="1"/>
    </xf>
    <xf numFmtId="3" fontId="30" fillId="0" borderId="45" xfId="5" applyNumberFormat="1" applyFont="1" applyFill="1" applyBorder="1" applyAlignment="1" applyProtection="1">
      <alignment horizontal="left" vertical="top" wrapText="1" indent="1"/>
    </xf>
    <xf numFmtId="0" fontId="16" fillId="9" borderId="45" xfId="0" applyFont="1" applyFill="1" applyBorder="1" applyAlignment="1" applyProtection="1">
      <alignment horizontal="left" vertical="center" wrapText="1"/>
    </xf>
    <xf numFmtId="3" fontId="30" fillId="0" borderId="46" xfId="5" applyNumberFormat="1" applyFont="1" applyFill="1" applyBorder="1" applyAlignment="1" applyProtection="1">
      <alignment horizontal="left" vertical="top" wrapText="1" indent="1"/>
    </xf>
    <xf numFmtId="9" fontId="8" fillId="0" borderId="49" xfId="0" applyNumberFormat="1" applyFont="1" applyFill="1" applyBorder="1" applyAlignment="1" applyProtection="1">
      <alignment horizontal="center" vertical="center" wrapText="1"/>
    </xf>
    <xf numFmtId="0" fontId="16" fillId="9" borderId="14" xfId="0" applyFont="1" applyFill="1" applyBorder="1" applyAlignment="1" applyProtection="1">
      <alignment vertical="center" wrapText="1"/>
    </xf>
    <xf numFmtId="0" fontId="36" fillId="0" borderId="0" xfId="0" applyFont="1" applyFill="1"/>
    <xf numFmtId="0" fontId="7" fillId="0" borderId="0" xfId="7" applyFont="1" applyFill="1" applyAlignment="1" applyProtection="1">
      <alignment vertical="center"/>
    </xf>
    <xf numFmtId="0" fontId="9" fillId="0" borderId="0" xfId="7" applyNumberFormat="1" applyFont="1" applyFill="1" applyAlignment="1" applyProtection="1">
      <alignment vertical="top"/>
    </xf>
    <xf numFmtId="0" fontId="8" fillId="0" borderId="6" xfId="7" applyNumberFormat="1" applyFont="1" applyFill="1" applyBorder="1" applyAlignment="1" applyProtection="1">
      <alignment horizontal="center" vertical="center" wrapText="1"/>
      <protection locked="0"/>
    </xf>
    <xf numFmtId="37" fontId="8" fillId="0" borderId="6" xfId="7" applyNumberFormat="1" applyFont="1" applyFill="1" applyBorder="1" applyAlignment="1" applyProtection="1">
      <alignment horizontal="center" vertical="center" wrapText="1"/>
      <protection locked="0"/>
    </xf>
    <xf numFmtId="0" fontId="38" fillId="0" borderId="0" xfId="8" applyNumberFormat="1" applyFont="1" applyFill="1" applyAlignment="1" applyProtection="1">
      <alignment vertical="top"/>
    </xf>
    <xf numFmtId="0" fontId="39" fillId="0" borderId="0" xfId="8" applyNumberFormat="1" applyFont="1" applyFill="1" applyAlignment="1" applyProtection="1">
      <alignment horizontal="center" vertical="center"/>
    </xf>
    <xf numFmtId="0" fontId="11" fillId="0" borderId="0" xfId="8" applyFont="1" applyFill="1" applyProtection="1"/>
    <xf numFmtId="0" fontId="11" fillId="0" borderId="0" xfId="8" applyFont="1" applyFill="1" applyBorder="1" applyAlignment="1" applyProtection="1">
      <alignment vertical="center" wrapText="1"/>
    </xf>
    <xf numFmtId="0" fontId="38" fillId="0" borderId="0" xfId="8" applyFont="1" applyFill="1" applyBorder="1" applyAlignment="1" applyProtection="1">
      <alignment horizontal="center" vertical="center" wrapText="1"/>
    </xf>
    <xf numFmtId="0" fontId="11" fillId="0" borderId="0" xfId="8" applyNumberFormat="1" applyFont="1" applyFill="1" applyBorder="1" applyAlignment="1" applyProtection="1">
      <alignment horizontal="center" vertical="center" wrapText="1"/>
      <protection locked="0"/>
    </xf>
    <xf numFmtId="49" fontId="38" fillId="0" borderId="0" xfId="4" applyNumberFormat="1" applyFont="1" applyFill="1" applyBorder="1" applyAlignment="1" applyProtection="1">
      <alignment horizontal="right" vertical="center"/>
    </xf>
    <xf numFmtId="0" fontId="11" fillId="0" borderId="0" xfId="0" applyNumberFormat="1" applyFont="1" applyFill="1" applyProtection="1"/>
    <xf numFmtId="0" fontId="8" fillId="6" borderId="12" xfId="4" applyFont="1" applyFill="1" applyBorder="1" applyAlignment="1" applyProtection="1">
      <alignment vertical="center"/>
    </xf>
    <xf numFmtId="0" fontId="8" fillId="0" borderId="12" xfId="7" applyNumberFormat="1" applyFont="1" applyFill="1" applyBorder="1" applyAlignment="1" applyProtection="1">
      <alignment horizontal="center" vertical="center" wrapText="1"/>
      <protection locked="0"/>
    </xf>
    <xf numFmtId="0" fontId="9" fillId="0" borderId="0" xfId="0" applyNumberFormat="1" applyFont="1" applyFill="1" applyAlignment="1" applyProtection="1">
      <alignment vertical="top"/>
    </xf>
    <xf numFmtId="0" fontId="16" fillId="9" borderId="50" xfId="0" applyFont="1" applyFill="1" applyBorder="1" applyAlignment="1" applyProtection="1">
      <alignment vertical="center" wrapText="1"/>
    </xf>
    <xf numFmtId="0" fontId="23" fillId="0" borderId="0" xfId="0" applyFont="1" applyFill="1" applyAlignment="1" applyProtection="1">
      <alignment horizontal="center" vertical="center" wrapText="1"/>
    </xf>
    <xf numFmtId="0" fontId="24" fillId="0" borderId="0" xfId="0" applyFont="1" applyFill="1" applyAlignment="1" applyProtection="1">
      <alignment horizontal="center" vertical="center" wrapText="1"/>
    </xf>
    <xf numFmtId="0" fontId="37" fillId="0" borderId="0" xfId="0" applyFont="1" applyFill="1" applyAlignment="1" applyProtection="1">
      <alignment horizontal="centerContinuous"/>
    </xf>
    <xf numFmtId="0" fontId="25" fillId="0" borderId="0" xfId="0" applyFont="1" applyFill="1" applyAlignment="1" applyProtection="1">
      <alignment horizontal="centerContinuous"/>
    </xf>
    <xf numFmtId="0" fontId="40" fillId="0" borderId="0" xfId="0" applyFont="1" applyFill="1"/>
    <xf numFmtId="0" fontId="10" fillId="0" borderId="0" xfId="0" applyFont="1" applyFill="1" applyAlignment="1" applyProtection="1">
      <alignment horizontal="left"/>
    </xf>
    <xf numFmtId="0" fontId="25" fillId="0" borderId="0" xfId="0" applyFont="1" applyFill="1" applyAlignment="1" applyProtection="1">
      <alignment horizontal="left"/>
    </xf>
    <xf numFmtId="0" fontId="37" fillId="0" borderId="0" xfId="0" applyFont="1" applyFill="1" applyAlignment="1" applyProtection="1">
      <alignment horizontal="left"/>
    </xf>
    <xf numFmtId="0" fontId="11" fillId="10" borderId="8" xfId="4" applyFont="1" applyFill="1" applyBorder="1" applyAlignment="1" applyProtection="1">
      <alignment vertical="center"/>
    </xf>
    <xf numFmtId="0" fontId="11" fillId="0" borderId="6" xfId="2" applyNumberFormat="1" applyFont="1" applyFill="1" applyBorder="1" applyAlignment="1" applyProtection="1">
      <alignment horizontal="center" vertical="center" wrapText="1"/>
      <protection locked="0"/>
    </xf>
    <xf numFmtId="0" fontId="1" fillId="3" borderId="0" xfId="9" applyFont="1" applyFill="1" applyAlignment="1" applyProtection="1"/>
    <xf numFmtId="0" fontId="13" fillId="3" borderId="0" xfId="9" applyFont="1" applyFill="1"/>
    <xf numFmtId="0" fontId="45" fillId="3" borderId="0" xfId="10" applyFont="1" applyFill="1" applyAlignment="1" applyProtection="1">
      <alignment horizontal="left" vertical="top" wrapText="1"/>
    </xf>
    <xf numFmtId="0" fontId="3" fillId="0" borderId="0" xfId="0" applyFont="1"/>
    <xf numFmtId="0" fontId="41" fillId="0" borderId="0" xfId="8" applyFont="1" applyFill="1" applyProtection="1"/>
    <xf numFmtId="0" fontId="14" fillId="5" borderId="6" xfId="0" applyFont="1" applyFill="1" applyBorder="1" applyAlignment="1" applyProtection="1">
      <alignment horizontal="left" vertical="center" wrapText="1" indent="1"/>
    </xf>
    <xf numFmtId="0" fontId="16" fillId="9" borderId="48" xfId="0" applyFont="1" applyFill="1" applyBorder="1" applyAlignment="1" applyProtection="1">
      <alignment horizontal="left" vertical="center" wrapText="1"/>
    </xf>
    <xf numFmtId="0" fontId="40" fillId="0" borderId="0" xfId="0" applyFont="1"/>
    <xf numFmtId="49" fontId="48" fillId="4" borderId="0" xfId="2" applyNumberFormat="1" applyFont="1" applyFill="1" applyBorder="1" applyAlignment="1" applyProtection="1">
      <alignment horizontal="left" vertical="center" wrapText="1"/>
    </xf>
    <xf numFmtId="0" fontId="48" fillId="4" borderId="0" xfId="0" applyFont="1" applyFill="1" applyBorder="1" applyAlignment="1" applyProtection="1">
      <alignment horizontal="center" vertical="center" wrapText="1"/>
    </xf>
    <xf numFmtId="0" fontId="11" fillId="10" borderId="11" xfId="11" applyFont="1" applyFill="1" applyBorder="1" applyAlignment="1" applyProtection="1">
      <alignment vertical="center"/>
      <protection hidden="1"/>
    </xf>
    <xf numFmtId="0" fontId="46" fillId="5" borderId="6" xfId="4" applyFont="1" applyFill="1" applyBorder="1" applyAlignment="1" applyProtection="1">
      <alignment horizontal="left" vertical="center" wrapText="1" indent="1"/>
    </xf>
    <xf numFmtId="0" fontId="16" fillId="9" borderId="52" xfId="0" applyFont="1" applyFill="1" applyBorder="1" applyAlignment="1" applyProtection="1">
      <alignment horizontal="left" vertical="center" wrapText="1"/>
    </xf>
    <xf numFmtId="0" fontId="16" fillId="9" borderId="53" xfId="0" applyFont="1" applyFill="1" applyBorder="1" applyAlignment="1" applyProtection="1">
      <alignment vertical="center" wrapText="1"/>
    </xf>
    <xf numFmtId="0" fontId="16" fillId="9" borderId="54" xfId="0" applyFont="1" applyFill="1" applyBorder="1" applyAlignment="1" applyProtection="1">
      <alignment vertical="center" wrapText="1"/>
    </xf>
    <xf numFmtId="3" fontId="19" fillId="0" borderId="55" xfId="5" applyNumberFormat="1" applyFont="1" applyFill="1" applyBorder="1" applyAlignment="1" applyProtection="1">
      <alignment vertical="top" wrapText="1"/>
    </xf>
    <xf numFmtId="3" fontId="19" fillId="0" borderId="56" xfId="5" applyNumberFormat="1" applyFont="1" applyFill="1" applyBorder="1" applyAlignment="1" applyProtection="1">
      <alignment vertical="top" wrapText="1"/>
    </xf>
    <xf numFmtId="3" fontId="30" fillId="0" borderId="55" xfId="5" applyNumberFormat="1" applyFont="1" applyFill="1" applyBorder="1" applyAlignment="1" applyProtection="1">
      <alignment horizontal="left" vertical="top" wrapText="1" indent="1"/>
    </xf>
    <xf numFmtId="9" fontId="8" fillId="0" borderId="56" xfId="0" applyNumberFormat="1" applyFont="1" applyFill="1" applyBorder="1" applyAlignment="1" applyProtection="1">
      <alignment horizontal="center" vertical="center" wrapText="1"/>
    </xf>
    <xf numFmtId="9" fontId="8" fillId="0" borderId="56" xfId="6" applyFont="1" applyFill="1" applyBorder="1" applyAlignment="1" applyProtection="1">
      <alignment horizontal="center" vertical="center" wrapText="1"/>
    </xf>
    <xf numFmtId="0" fontId="16" fillId="9" borderId="55" xfId="0" applyFont="1" applyFill="1" applyBorder="1" applyAlignment="1" applyProtection="1">
      <alignment horizontal="left" vertical="center" wrapText="1"/>
    </xf>
    <xf numFmtId="0" fontId="16" fillId="9" borderId="56" xfId="0" applyFont="1" applyFill="1" applyBorder="1" applyAlignment="1" applyProtection="1">
      <alignment vertical="center" wrapText="1"/>
    </xf>
    <xf numFmtId="3" fontId="30" fillId="0" borderId="57" xfId="5" applyNumberFormat="1" applyFont="1" applyFill="1" applyBorder="1" applyAlignment="1" applyProtection="1">
      <alignment horizontal="left" vertical="top" wrapText="1" indent="1"/>
    </xf>
    <xf numFmtId="9" fontId="8" fillId="0" borderId="58" xfId="0" applyNumberFormat="1" applyFont="1" applyFill="1" applyBorder="1" applyAlignment="1" applyProtection="1">
      <alignment horizontal="center" vertical="center" wrapText="1"/>
    </xf>
    <xf numFmtId="9" fontId="8" fillId="0" borderId="59" xfId="6" applyFont="1" applyFill="1" applyBorder="1" applyAlignment="1" applyProtection="1">
      <alignment horizontal="center" vertical="center" wrapText="1"/>
    </xf>
    <xf numFmtId="49" fontId="47" fillId="0" borderId="0" xfId="2" applyNumberFormat="1" applyFont="1" applyFill="1" applyBorder="1" applyAlignment="1" applyProtection="1">
      <alignment horizontal="right" vertical="center"/>
    </xf>
    <xf numFmtId="0" fontId="48" fillId="4" borderId="0" xfId="0" applyNumberFormat="1" applyFont="1" applyFill="1" applyBorder="1" applyAlignment="1" applyProtection="1">
      <alignment horizontal="center" vertical="center" wrapText="1"/>
    </xf>
    <xf numFmtId="49" fontId="48" fillId="4" borderId="0" xfId="2"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protection locked="0"/>
    </xf>
    <xf numFmtId="0" fontId="8" fillId="11" borderId="6" xfId="0" applyFont="1" applyFill="1" applyBorder="1" applyAlignment="1" applyProtection="1">
      <alignment vertical="center" wrapText="1"/>
    </xf>
    <xf numFmtId="0" fontId="8" fillId="0" borderId="0" xfId="0" applyFont="1" applyFill="1" applyAlignment="1" applyProtection="1">
      <alignment horizontal="left" vertical="top" wrapText="1"/>
    </xf>
    <xf numFmtId="0" fontId="13" fillId="0" borderId="0" xfId="0" applyFont="1" applyFill="1" applyProtection="1"/>
    <xf numFmtId="0" fontId="47" fillId="5" borderId="6" xfId="4" applyFont="1" applyFill="1" applyBorder="1" applyAlignment="1" applyProtection="1">
      <alignment horizontal="left" vertical="center" wrapText="1" indent="1"/>
    </xf>
    <xf numFmtId="0" fontId="40" fillId="0" borderId="0" xfId="0" applyFont="1" applyFill="1" applyAlignment="1">
      <alignment wrapText="1"/>
    </xf>
    <xf numFmtId="0" fontId="49" fillId="0" borderId="0" xfId="0" applyFont="1" applyFill="1" applyAlignment="1">
      <alignment wrapText="1"/>
    </xf>
    <xf numFmtId="0" fontId="9" fillId="12" borderId="0" xfId="0" applyFont="1" applyFill="1" applyAlignment="1" applyProtection="1">
      <alignment horizontal="left" vertical="top" wrapText="1"/>
    </xf>
    <xf numFmtId="0" fontId="0" fillId="0" borderId="0" xfId="0" applyFill="1" applyAlignment="1">
      <alignment wrapText="1"/>
    </xf>
    <xf numFmtId="0" fontId="0" fillId="0" borderId="0" xfId="0" applyAlignment="1">
      <alignment wrapText="1"/>
    </xf>
    <xf numFmtId="0" fontId="40" fillId="0" borderId="0" xfId="0" applyFont="1" applyAlignment="1">
      <alignment wrapText="1"/>
    </xf>
    <xf numFmtId="0" fontId="11" fillId="0" borderId="0" xfId="8" applyFont="1" applyFill="1" applyAlignment="1" applyProtection="1">
      <alignment wrapText="1"/>
    </xf>
    <xf numFmtId="0" fontId="41" fillId="0" borderId="0" xfId="8" applyFont="1" applyFill="1" applyAlignment="1" applyProtection="1">
      <alignment wrapText="1"/>
    </xf>
    <xf numFmtId="0" fontId="41" fillId="0" borderId="0" xfId="0" applyNumberFormat="1" applyFont="1" applyFill="1" applyAlignment="1" applyProtection="1">
      <alignment wrapText="1"/>
    </xf>
    <xf numFmtId="0" fontId="11" fillId="0" borderId="0" xfId="0" applyNumberFormat="1" applyFont="1" applyFill="1" applyAlignment="1" applyProtection="1">
      <alignment wrapText="1"/>
    </xf>
    <xf numFmtId="0" fontId="42" fillId="0" borderId="0" xfId="0" applyFont="1" applyFill="1" applyAlignment="1">
      <alignment vertical="center"/>
    </xf>
    <xf numFmtId="49" fontId="11" fillId="3" borderId="0" xfId="0" applyNumberFormat="1" applyFont="1" applyFill="1" applyAlignment="1" applyProtection="1">
      <alignment horizontal="center" vertical="center"/>
    </xf>
    <xf numFmtId="49" fontId="8" fillId="3" borderId="0" xfId="0" applyNumberFormat="1" applyFont="1" applyFill="1" applyAlignment="1" applyProtection="1">
      <alignment horizontal="center" vertical="center"/>
    </xf>
    <xf numFmtId="49" fontId="9" fillId="3" borderId="0" xfId="0" applyNumberFormat="1" applyFont="1" applyFill="1" applyAlignment="1" applyProtection="1">
      <alignment horizontal="center" vertical="center"/>
    </xf>
    <xf numFmtId="49" fontId="9" fillId="3" borderId="0" xfId="2" quotePrefix="1" applyNumberFormat="1" applyFont="1" applyFill="1" applyBorder="1" applyAlignment="1" applyProtection="1">
      <alignment horizontal="center" vertical="center"/>
    </xf>
    <xf numFmtId="49" fontId="4" fillId="3" borderId="0" xfId="0" applyNumberFormat="1" applyFont="1" applyFill="1" applyAlignment="1">
      <alignment horizontal="center" vertical="center"/>
    </xf>
    <xf numFmtId="49" fontId="9" fillId="0" borderId="0" xfId="0" applyNumberFormat="1" applyFont="1" applyFill="1" applyAlignment="1" applyProtection="1">
      <alignment horizontal="center" vertical="center"/>
    </xf>
    <xf numFmtId="49" fontId="9" fillId="3" borderId="0" xfId="0" quotePrefix="1" applyNumberFormat="1" applyFont="1" applyFill="1" applyAlignment="1" applyProtection="1">
      <alignment horizontal="center" vertical="center"/>
    </xf>
    <xf numFmtId="49" fontId="38" fillId="0" borderId="0" xfId="8" applyNumberFormat="1" applyFont="1" applyFill="1" applyAlignment="1" applyProtection="1">
      <alignment horizontal="center" vertical="center"/>
    </xf>
    <xf numFmtId="49" fontId="9" fillId="0" borderId="0" xfId="7" applyNumberFormat="1" applyFont="1" applyFill="1" applyAlignment="1" applyProtection="1">
      <alignment horizontal="center" vertical="center"/>
    </xf>
    <xf numFmtId="49" fontId="38" fillId="0" borderId="0" xfId="4" applyNumberFormat="1" applyFont="1" applyFill="1" applyBorder="1" applyAlignment="1" applyProtection="1">
      <alignment horizontal="center" vertical="center"/>
    </xf>
    <xf numFmtId="49" fontId="0" fillId="0" borderId="0" xfId="0" applyNumberFormat="1" applyAlignment="1">
      <alignment horizontal="center" vertical="center"/>
    </xf>
    <xf numFmtId="49" fontId="47" fillId="0" borderId="0" xfId="2" applyNumberFormat="1" applyFont="1" applyFill="1" applyBorder="1" applyAlignment="1" applyProtection="1">
      <alignment horizontal="center" vertical="center"/>
    </xf>
    <xf numFmtId="49" fontId="10" fillId="3" borderId="0" xfId="0" applyNumberFormat="1" applyFont="1" applyFill="1" applyAlignment="1" applyProtection="1">
      <alignment horizontal="center" vertical="top"/>
    </xf>
    <xf numFmtId="49" fontId="9" fillId="3" borderId="0" xfId="0" applyNumberFormat="1" applyFont="1" applyFill="1" applyAlignment="1" applyProtection="1">
      <alignment horizontal="center" vertical="top"/>
    </xf>
    <xf numFmtId="0" fontId="9" fillId="3" borderId="0" xfId="2" applyFont="1" applyFill="1" applyAlignment="1" applyProtection="1">
      <alignment horizontal="center" vertical="top"/>
    </xf>
    <xf numFmtId="0" fontId="4" fillId="3" borderId="0" xfId="0" applyFont="1" applyFill="1" applyAlignment="1">
      <alignment horizontal="center"/>
    </xf>
    <xf numFmtId="0" fontId="9" fillId="3" borderId="0" xfId="2" applyFont="1" applyFill="1" applyAlignment="1" applyProtection="1">
      <alignment horizontal="center" vertical="center"/>
    </xf>
    <xf numFmtId="49" fontId="9" fillId="0" borderId="0" xfId="0" applyNumberFormat="1" applyFont="1" applyFill="1" applyAlignment="1" applyProtection="1">
      <alignment horizontal="center" vertical="top"/>
    </xf>
    <xf numFmtId="0" fontId="0" fillId="0" borderId="0" xfId="0" applyAlignment="1">
      <alignment horizontal="center"/>
    </xf>
    <xf numFmtId="49" fontId="38" fillId="0" borderId="0" xfId="8" applyNumberFormat="1" applyFont="1" applyFill="1" applyAlignment="1" applyProtection="1">
      <alignment horizontal="center" vertical="top"/>
    </xf>
    <xf numFmtId="0" fontId="51" fillId="0" borderId="0" xfId="0" applyFont="1" applyAlignment="1">
      <alignment horizontal="center"/>
    </xf>
    <xf numFmtId="0" fontId="38" fillId="0" borderId="0" xfId="4" applyFont="1" applyFill="1" applyAlignment="1" applyProtection="1">
      <alignment horizontal="center" vertical="center"/>
    </xf>
    <xf numFmtId="0" fontId="47" fillId="0" borderId="0" xfId="2" applyFont="1" applyFill="1" applyAlignment="1" applyProtection="1">
      <alignment horizontal="center" vertical="center"/>
    </xf>
    <xf numFmtId="0" fontId="12" fillId="2" borderId="0" xfId="0" applyFont="1" applyFill="1" applyAlignment="1" applyProtection="1">
      <alignment vertical="top" wrapText="1"/>
    </xf>
    <xf numFmtId="0" fontId="8" fillId="3" borderId="0" xfId="0" applyFont="1" applyFill="1" applyAlignment="1" applyProtection="1">
      <alignment vertical="top" wrapText="1"/>
    </xf>
    <xf numFmtId="0" fontId="29" fillId="2" borderId="0" xfId="0" applyFont="1" applyFill="1" applyAlignment="1" applyProtection="1">
      <alignment wrapText="1"/>
    </xf>
    <xf numFmtId="0" fontId="48" fillId="4" borderId="60" xfId="0" applyFont="1" applyFill="1" applyBorder="1" applyAlignment="1" applyProtection="1">
      <alignment horizontal="center" vertical="center" wrapText="1"/>
    </xf>
    <xf numFmtId="0" fontId="11" fillId="10" borderId="11" xfId="11" applyFont="1" applyFill="1" applyBorder="1" applyAlignment="1" applyProtection="1">
      <alignment vertical="center"/>
    </xf>
    <xf numFmtId="0" fontId="11" fillId="10" borderId="12" xfId="11" applyFont="1" applyFill="1" applyBorder="1" applyAlignment="1" applyProtection="1">
      <alignment vertical="center"/>
    </xf>
    <xf numFmtId="0" fontId="47" fillId="14" borderId="6" xfId="0" applyFont="1" applyFill="1" applyBorder="1" applyAlignment="1" applyProtection="1">
      <alignment horizontal="center" vertical="center" wrapText="1"/>
    </xf>
    <xf numFmtId="0" fontId="0" fillId="0" borderId="6" xfId="0" applyBorder="1" applyAlignment="1">
      <alignment wrapText="1"/>
    </xf>
    <xf numFmtId="0" fontId="9" fillId="5" borderId="6" xfId="0" applyFont="1" applyFill="1" applyBorder="1" applyAlignment="1" applyProtection="1">
      <alignment horizontal="left" vertical="center" wrapText="1" indent="1"/>
    </xf>
    <xf numFmtId="49" fontId="9" fillId="3" borderId="0" xfId="4" applyNumberFormat="1" applyFont="1" applyFill="1" applyBorder="1" applyAlignment="1" applyProtection="1">
      <alignment horizontal="right" vertical="center"/>
    </xf>
    <xf numFmtId="0" fontId="9" fillId="2" borderId="24" xfId="0" applyFont="1" applyFill="1" applyBorder="1" applyAlignment="1" applyProtection="1">
      <alignment vertical="top" wrapText="1"/>
    </xf>
    <xf numFmtId="0" fontId="4" fillId="0" borderId="25" xfId="0" applyFont="1" applyBorder="1" applyAlignment="1">
      <alignment vertical="top" wrapText="1"/>
    </xf>
    <xf numFmtId="0" fontId="9" fillId="2" borderId="25" xfId="0" applyFont="1" applyFill="1" applyBorder="1" applyAlignment="1" applyProtection="1">
      <alignment horizontal="left" vertical="top" wrapText="1"/>
    </xf>
    <xf numFmtId="0" fontId="9" fillId="2" borderId="26" xfId="0" applyFont="1" applyFill="1" applyBorder="1" applyAlignment="1" applyProtection="1">
      <alignment horizontal="left" vertical="top" wrapText="1"/>
    </xf>
    <xf numFmtId="0" fontId="8" fillId="2" borderId="0" xfId="0" applyFont="1" applyFill="1" applyAlignment="1" applyProtection="1">
      <alignment horizontal="left" vertical="center" wrapText="1"/>
    </xf>
    <xf numFmtId="0" fontId="26" fillId="3" borderId="0" xfId="0" applyFont="1" applyFill="1" applyAlignment="1" applyProtection="1">
      <alignment horizontal="left" vertical="center" wrapText="1"/>
    </xf>
    <xf numFmtId="0" fontId="26" fillId="2" borderId="0" xfId="0" applyFont="1" applyFill="1" applyAlignment="1" applyProtection="1">
      <alignment horizontal="left" vertical="center" wrapText="1"/>
    </xf>
    <xf numFmtId="0" fontId="8" fillId="3" borderId="0" xfId="0" applyFont="1" applyFill="1" applyAlignment="1" applyProtection="1">
      <alignment horizontal="left" vertical="top" wrapText="1"/>
    </xf>
    <xf numFmtId="0" fontId="42" fillId="0" borderId="0" xfId="0" applyFont="1" applyFill="1" applyAlignment="1">
      <alignment horizontal="left" vertical="center" wrapText="1"/>
    </xf>
    <xf numFmtId="0" fontId="8" fillId="2" borderId="0" xfId="0" applyFont="1" applyFill="1" applyAlignment="1" applyProtection="1">
      <alignment horizontal="left" vertical="center" wrapText="1" indent="2"/>
    </xf>
    <xf numFmtId="0" fontId="8" fillId="2" borderId="0" xfId="0" applyFont="1" applyFill="1" applyAlignment="1" applyProtection="1">
      <alignment horizontal="left" vertical="center" wrapText="1" indent="1"/>
    </xf>
    <xf numFmtId="0" fontId="9" fillId="2" borderId="0" xfId="0" applyFont="1" applyFill="1" applyAlignment="1" applyProtection="1">
      <alignment horizontal="left" vertical="center" wrapText="1"/>
    </xf>
    <xf numFmtId="0" fontId="7" fillId="4" borderId="0" xfId="0" applyFont="1" applyFill="1" applyBorder="1" applyAlignment="1" applyProtection="1">
      <alignment horizontal="center" vertical="top" wrapText="1"/>
    </xf>
    <xf numFmtId="0" fontId="7" fillId="4" borderId="0" xfId="0" applyFont="1" applyFill="1" applyBorder="1" applyAlignment="1" applyProtection="1">
      <alignment horizontal="center" vertical="center" wrapText="1"/>
    </xf>
    <xf numFmtId="0" fontId="8" fillId="2" borderId="51" xfId="0" applyFont="1" applyFill="1" applyBorder="1" applyAlignment="1" applyProtection="1">
      <alignment horizontal="left" vertical="center" wrapText="1"/>
    </xf>
    <xf numFmtId="0" fontId="9" fillId="3" borderId="24" xfId="0" applyFont="1" applyFill="1" applyBorder="1" applyAlignment="1" applyProtection="1">
      <alignment vertical="top" wrapText="1"/>
    </xf>
    <xf numFmtId="0" fontId="9" fillId="3" borderId="25" xfId="0" applyFont="1" applyFill="1" applyBorder="1" applyAlignment="1" applyProtection="1">
      <alignment vertical="top" wrapText="1"/>
    </xf>
    <xf numFmtId="0" fontId="9" fillId="2" borderId="24" xfId="0" applyFont="1" applyFill="1" applyBorder="1" applyAlignment="1" applyProtection="1">
      <alignment vertical="top" wrapText="1"/>
    </xf>
    <xf numFmtId="0" fontId="4" fillId="0" borderId="25" xfId="0" applyFont="1" applyBorder="1" applyAlignment="1">
      <alignment vertical="top" wrapText="1"/>
    </xf>
    <xf numFmtId="0" fontId="9" fillId="2" borderId="24" xfId="0" applyFont="1" applyFill="1" applyBorder="1" applyAlignment="1" applyProtection="1">
      <alignment horizontal="left" vertical="top" wrapText="1"/>
    </xf>
    <xf numFmtId="0" fontId="9" fillId="2" borderId="25" xfId="0" applyFont="1" applyFill="1" applyBorder="1" applyAlignment="1" applyProtection="1">
      <alignment horizontal="left" vertical="top" wrapText="1"/>
    </xf>
    <xf numFmtId="0" fontId="9" fillId="2" borderId="26" xfId="0" applyFont="1" applyFill="1" applyBorder="1" applyAlignment="1" applyProtection="1">
      <alignment horizontal="left" vertical="top" wrapText="1"/>
    </xf>
    <xf numFmtId="0" fontId="8" fillId="2" borderId="0" xfId="0" applyFont="1" applyFill="1" applyAlignment="1" applyProtection="1">
      <alignment horizontal="left" vertical="center" wrapText="1"/>
    </xf>
    <xf numFmtId="0" fontId="26" fillId="3" borderId="0" xfId="0" applyFont="1" applyFill="1" applyAlignment="1" applyProtection="1">
      <alignment horizontal="left" vertical="center" wrapText="1"/>
    </xf>
    <xf numFmtId="0" fontId="26" fillId="2" borderId="0" xfId="0" applyFont="1" applyFill="1" applyAlignment="1" applyProtection="1">
      <alignment horizontal="left" vertical="center" wrapText="1"/>
    </xf>
    <xf numFmtId="0" fontId="8" fillId="3" borderId="0" xfId="0" applyFont="1" applyFill="1" applyAlignment="1" applyProtection="1">
      <alignment horizontal="left" vertical="top" wrapText="1"/>
    </xf>
    <xf numFmtId="0" fontId="42" fillId="0" borderId="0" xfId="0" applyFont="1" applyFill="1" applyAlignment="1">
      <alignment horizontal="left" vertical="center" wrapText="1"/>
    </xf>
    <xf numFmtId="0" fontId="43" fillId="0" borderId="0" xfId="0" applyFont="1" applyFill="1" applyAlignment="1">
      <alignment horizontal="left" vertical="center" wrapText="1"/>
    </xf>
    <xf numFmtId="0" fontId="44" fillId="0" borderId="0" xfId="0" applyFont="1" applyFill="1" applyAlignment="1">
      <alignment horizontal="left" vertical="center"/>
    </xf>
    <xf numFmtId="0" fontId="8" fillId="2" borderId="0" xfId="0" applyFont="1" applyFill="1" applyAlignment="1" applyProtection="1">
      <alignment horizontal="left" vertical="center" wrapText="1" indent="2"/>
    </xf>
    <xf numFmtId="0" fontId="8" fillId="2" borderId="0" xfId="0" applyFont="1" applyFill="1" applyAlignment="1" applyProtection="1">
      <alignment horizontal="left" vertical="center" wrapText="1" indent="1"/>
    </xf>
    <xf numFmtId="0" fontId="9" fillId="2" borderId="0" xfId="0" applyFont="1" applyFill="1" applyAlignment="1" applyProtection="1">
      <alignment horizontal="left" vertical="center" wrapText="1"/>
    </xf>
    <xf numFmtId="0" fontId="9" fillId="2" borderId="0" xfId="0" applyFont="1" applyFill="1" applyBorder="1" applyAlignment="1" applyProtection="1">
      <alignment horizontal="left" vertical="top" wrapText="1"/>
    </xf>
    <xf numFmtId="0" fontId="7" fillId="4" borderId="0" xfId="0" applyFont="1" applyFill="1" applyBorder="1" applyAlignment="1" applyProtection="1">
      <alignment horizontal="center" vertical="top" wrapText="1"/>
    </xf>
    <xf numFmtId="0" fontId="13" fillId="4" borderId="0" xfId="0" applyFont="1" applyFill="1" applyBorder="1" applyAlignment="1" applyProtection="1">
      <alignment horizontal="center" vertical="top" wrapText="1"/>
    </xf>
    <xf numFmtId="0" fontId="15" fillId="13" borderId="0" xfId="12" quotePrefix="1" applyFont="1" applyFill="1" applyBorder="1" applyAlignment="1">
      <alignment horizontal="left" vertical="top" wrapText="1"/>
    </xf>
    <xf numFmtId="0" fontId="12" fillId="2" borderId="0" xfId="0" applyFont="1" applyFill="1" applyAlignment="1" applyProtection="1">
      <alignment horizontal="left" vertical="top" wrapText="1"/>
    </xf>
    <xf numFmtId="0" fontId="9" fillId="3" borderId="24" xfId="0" applyFont="1" applyFill="1" applyBorder="1" applyAlignment="1" applyProtection="1">
      <alignment horizontal="left" vertical="top" wrapText="1"/>
    </xf>
    <xf numFmtId="0" fontId="9" fillId="3" borderId="25" xfId="0" applyFont="1" applyFill="1" applyBorder="1" applyAlignment="1" applyProtection="1">
      <alignment horizontal="left" vertical="top" wrapText="1"/>
    </xf>
    <xf numFmtId="0" fontId="9" fillId="3" borderId="26" xfId="0" applyFont="1" applyFill="1" applyBorder="1" applyAlignment="1" applyProtection="1">
      <alignment horizontal="left" vertical="top" wrapText="1"/>
    </xf>
    <xf numFmtId="0" fontId="0" fillId="0" borderId="0" xfId="0" applyFill="1" applyAlignment="1">
      <alignment horizontal="left" wrapText="1"/>
    </xf>
    <xf numFmtId="0" fontId="42" fillId="0" borderId="0" xfId="0" applyFont="1" applyFill="1" applyAlignment="1">
      <alignment horizontal="left" vertical="center"/>
    </xf>
    <xf numFmtId="0" fontId="14" fillId="3" borderId="0" xfId="0" applyFont="1" applyFill="1" applyAlignment="1">
      <alignment horizontal="left" wrapText="1"/>
    </xf>
    <xf numFmtId="0" fontId="19" fillId="3" borderId="0" xfId="1" applyFont="1" applyFill="1" applyBorder="1" applyAlignment="1" applyProtection="1">
      <alignment horizontal="left" vertical="center"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44" xfId="0" applyFont="1" applyBorder="1" applyAlignment="1">
      <alignment horizontal="center" vertical="top" wrapText="1"/>
    </xf>
    <xf numFmtId="0" fontId="4" fillId="0" borderId="22" xfId="0" applyFont="1" applyBorder="1" applyAlignment="1">
      <alignment horizontal="center" vertical="top" wrapText="1"/>
    </xf>
    <xf numFmtId="9" fontId="4" fillId="0" borderId="43" xfId="0" applyNumberFormat="1" applyFont="1" applyBorder="1" applyAlignment="1">
      <alignment horizontal="center" vertical="top" wrapText="1"/>
    </xf>
    <xf numFmtId="9" fontId="4" fillId="0" borderId="21" xfId="0" applyNumberFormat="1" applyFont="1" applyBorder="1" applyAlignment="1">
      <alignment horizontal="center" vertical="top" wrapText="1"/>
    </xf>
    <xf numFmtId="0" fontId="4" fillId="0" borderId="43" xfId="0" applyFont="1" applyBorder="1" applyAlignment="1">
      <alignment horizontal="center" vertical="top" wrapText="1"/>
    </xf>
    <xf numFmtId="0" fontId="4" fillId="0" borderId="21" xfId="0" applyFont="1" applyBorder="1" applyAlignment="1">
      <alignment horizontal="center" vertical="top" wrapText="1"/>
    </xf>
    <xf numFmtId="0" fontId="7" fillId="4" borderId="16"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wrapText="1"/>
    </xf>
    <xf numFmtId="6" fontId="4" fillId="0" borderId="18" xfId="0" applyNumberFormat="1" applyFont="1" applyFill="1" applyBorder="1" applyAlignment="1" applyProtection="1">
      <alignment horizontal="center" vertical="top" wrapText="1"/>
    </xf>
    <xf numFmtId="6" fontId="4" fillId="0" borderId="19" xfId="0" applyNumberFormat="1" applyFont="1" applyFill="1" applyBorder="1" applyAlignment="1" applyProtection="1">
      <alignment horizontal="center" vertical="top" wrapText="1"/>
    </xf>
    <xf numFmtId="0" fontId="4" fillId="0" borderId="18"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cellXfs>
  <cellStyles count="13">
    <cellStyle name="Normal" xfId="0" builtinId="0"/>
    <cellStyle name="Normal 10 2 17" xfId="9" xr:uid="{28565614-561A-48B8-B3FF-3801099FA11C}"/>
    <cellStyle name="Normal 2 2 2" xfId="3" xr:uid="{D3FCBB8B-16F2-45E4-A2C3-E40B02B1B51F}"/>
    <cellStyle name="Normal 2 2 2 2" xfId="8" xr:uid="{7939A166-3665-40C1-8582-A419ED556879}"/>
    <cellStyle name="Normal 3 4" xfId="12" xr:uid="{1BB2B86D-7FCE-4029-ABF2-89EB321A9C68}"/>
    <cellStyle name="Normal 4" xfId="5" xr:uid="{E2EB6A72-FEFC-4758-B79F-F93B515BCA80}"/>
    <cellStyle name="Normal 5" xfId="7" xr:uid="{EE6D879B-E7A0-4DEF-B08D-BA303E112888}"/>
    <cellStyle name="Normal 5 2 10" xfId="10" xr:uid="{F8D73960-16C2-4E40-A7C9-45C3405EAE0B}"/>
    <cellStyle name="Normal_HmoRFP11" xfId="1" xr:uid="{66C33084-0C59-4EF4-A84A-8569091DD8AC}"/>
    <cellStyle name="Normal_IntroRFP" xfId="2" xr:uid="{12AEB1E9-C559-4213-83C3-A67AEE3D9B22}"/>
    <cellStyle name="Normal_IntroRFP 2" xfId="4" xr:uid="{CE69A703-4179-4ABD-99AA-A40F76D230C2}"/>
    <cellStyle name="Normal_IntroRFP 3" xfId="11" xr:uid="{EFC2F5F7-9CDE-4113-ABFB-BB51771E92E3}"/>
    <cellStyle name="Percent" xfId="6" builtinId="5"/>
  </cellStyles>
  <dxfs count="2">
    <dxf>
      <font>
        <b/>
        <i val="0"/>
        <condense val="0"/>
        <extend val="0"/>
        <color indexed="10"/>
      </font>
    </dxf>
    <dxf>
      <font>
        <b/>
        <i val="0"/>
        <condense val="0"/>
        <extend val="0"/>
        <color indexed="10"/>
      </font>
    </dxf>
  </dxfs>
  <tableStyles count="0" defaultTableStyle="TableStyleMedium2" defaultPivotStyle="PivotStyleLight16"/>
  <colors>
    <mruColors>
      <color rgb="FF00FF00"/>
      <color rgb="FF66FFFF"/>
      <color rgb="FFCCFF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lingtonva-my.sharepoint.com/ACTIVES/MCA/2016/2017%20RFPs/MCA%202017%20Medical%20RFP%20Working%20DRAF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box"/>
      <sheetName val="Intro"/>
      <sheetName val="Gen Plan Info"/>
      <sheetName val="Introduction"/>
      <sheetName val="Qualifications"/>
      <sheetName val="Questionnaire"/>
      <sheetName val="Explanation"/>
      <sheetName val="OldListbox"/>
      <sheetName val="refreshScreen"/>
      <sheetName val="NEWVAR"/>
      <sheetName val="Officer"/>
      <sheetName val="BACKGROUND"/>
      <sheetName val="Err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299">
          <cell r="Q299">
            <v>180</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073B-8ABB-4D56-A8CC-7C3B7EDDB4E4}">
  <sheetPr>
    <tabColor rgb="FF00B0F0"/>
  </sheetPr>
  <dimension ref="A1:N102"/>
  <sheetViews>
    <sheetView topLeftCell="A17" zoomScale="110" zoomScaleNormal="110" zoomScaleSheetLayoutView="85" workbookViewId="0">
      <selection activeCell="F23" sqref="F23"/>
    </sheetView>
  </sheetViews>
  <sheetFormatPr defaultRowHeight="15" x14ac:dyDescent="0.25"/>
  <cols>
    <col min="1" max="6" width="23.42578125" customWidth="1"/>
    <col min="7" max="7" width="23.7109375" customWidth="1"/>
    <col min="8" max="8" width="23.42578125" customWidth="1"/>
    <col min="9" max="9" width="78.85546875" customWidth="1"/>
    <col min="10" max="14" width="23.42578125" customWidth="1"/>
  </cols>
  <sheetData>
    <row r="1" spans="1:14" s="51" customFormat="1" ht="20.25" x14ac:dyDescent="0.25">
      <c r="A1" s="291" t="s">
        <v>0</v>
      </c>
      <c r="B1" s="291"/>
      <c r="C1" s="291"/>
      <c r="D1" s="291"/>
      <c r="E1" s="291"/>
      <c r="F1" s="291"/>
      <c r="G1" s="291"/>
      <c r="H1" s="291"/>
      <c r="I1" s="178"/>
      <c r="J1" s="178"/>
      <c r="K1" s="178"/>
      <c r="L1" s="178"/>
      <c r="M1" s="178"/>
      <c r="N1" s="178"/>
    </row>
    <row r="2" spans="1:14" s="51" customFormat="1" ht="18" customHeight="1" x14ac:dyDescent="0.25">
      <c r="A2" s="231" t="s">
        <v>1</v>
      </c>
      <c r="B2" s="231"/>
      <c r="C2" s="231"/>
      <c r="D2" s="231"/>
      <c r="E2" s="231"/>
      <c r="F2" s="231"/>
      <c r="G2" s="231"/>
      <c r="H2" s="231"/>
      <c r="I2" s="179"/>
      <c r="J2" s="179"/>
      <c r="K2" s="179"/>
      <c r="L2" s="179"/>
      <c r="M2" s="179"/>
      <c r="N2" s="179"/>
    </row>
    <row r="3" spans="1:14" s="51" customFormat="1" ht="18" customHeight="1" x14ac:dyDescent="0.25">
      <c r="A3" s="292" t="s">
        <v>2</v>
      </c>
      <c r="B3" s="292"/>
      <c r="C3" s="292"/>
      <c r="D3" s="292"/>
      <c r="E3" s="292"/>
      <c r="F3" s="292"/>
      <c r="G3" s="292"/>
      <c r="H3" s="292"/>
      <c r="I3" s="179"/>
      <c r="J3" s="179"/>
      <c r="K3" s="179"/>
      <c r="L3" s="179"/>
      <c r="M3" s="179"/>
      <c r="N3" s="179"/>
    </row>
    <row r="4" spans="1:14" s="51" customFormat="1" ht="18" customHeight="1" x14ac:dyDescent="0.25">
      <c r="A4" s="293" t="s">
        <v>3</v>
      </c>
      <c r="B4" s="293"/>
      <c r="C4" s="293"/>
      <c r="D4" s="293"/>
      <c r="E4" s="293"/>
      <c r="F4" s="293"/>
      <c r="G4" s="293"/>
      <c r="H4" s="293"/>
      <c r="I4" s="179"/>
      <c r="J4" s="179"/>
      <c r="K4" s="179"/>
      <c r="L4" s="179"/>
      <c r="M4" s="179"/>
      <c r="N4" s="179"/>
    </row>
    <row r="5" spans="1:14" s="51" customFormat="1" ht="15.75" x14ac:dyDescent="0.25">
      <c r="A5" s="183" t="s">
        <v>4</v>
      </c>
      <c r="B5" s="184"/>
      <c r="C5" s="184"/>
      <c r="D5" s="184"/>
      <c r="E5" s="184"/>
      <c r="F5" s="184"/>
      <c r="G5" s="185"/>
      <c r="H5" s="185"/>
      <c r="I5" s="180"/>
      <c r="J5" s="181"/>
      <c r="K5" s="181"/>
      <c r="L5" s="181"/>
      <c r="M5" s="181"/>
      <c r="N5" s="181"/>
    </row>
    <row r="6" spans="1:14" s="51" customFormat="1" x14ac:dyDescent="0.25">
      <c r="A6" s="182"/>
      <c r="B6" s="182"/>
      <c r="C6" s="182"/>
      <c r="G6" s="161"/>
      <c r="H6" s="161"/>
      <c r="I6" s="161"/>
    </row>
    <row r="7" spans="1:14" x14ac:dyDescent="0.25">
      <c r="A7" s="271" t="s">
        <v>5</v>
      </c>
      <c r="B7" s="92"/>
      <c r="C7" s="92"/>
      <c r="D7" s="92"/>
      <c r="E7" s="92"/>
      <c r="F7" s="92"/>
      <c r="G7" s="92"/>
      <c r="H7" s="92"/>
      <c r="I7" s="92"/>
      <c r="J7" s="92"/>
      <c r="K7" s="92"/>
      <c r="L7" s="92"/>
      <c r="M7" s="92"/>
      <c r="N7" s="92"/>
    </row>
    <row r="8" spans="1:14" ht="30.6" customHeight="1" x14ac:dyDescent="0.25">
      <c r="A8" s="301" t="s">
        <v>6</v>
      </c>
      <c r="B8" s="301"/>
      <c r="C8" s="301"/>
      <c r="D8" s="301"/>
      <c r="E8" s="255"/>
      <c r="F8" s="255"/>
      <c r="G8" s="255"/>
      <c r="H8" s="255"/>
      <c r="I8" s="223" t="s">
        <v>7</v>
      </c>
      <c r="J8" s="143" t="s">
        <v>8</v>
      </c>
      <c r="K8" s="143"/>
      <c r="L8" s="143"/>
      <c r="M8" s="143"/>
      <c r="N8" s="143"/>
    </row>
    <row r="9" spans="1:14" x14ac:dyDescent="0.25">
      <c r="A9" s="295"/>
      <c r="B9" s="295"/>
      <c r="C9" s="295"/>
      <c r="D9" s="295"/>
      <c r="E9" s="295"/>
      <c r="F9" s="295"/>
      <c r="G9" s="295"/>
      <c r="H9" s="295"/>
      <c r="I9" s="275"/>
      <c r="J9" s="275"/>
      <c r="K9" s="275"/>
      <c r="L9" s="275"/>
      <c r="M9" s="275"/>
      <c r="N9" s="275"/>
    </row>
    <row r="10" spans="1:14" x14ac:dyDescent="0.25">
      <c r="A10" s="296" t="s">
        <v>9</v>
      </c>
      <c r="B10" s="296"/>
      <c r="C10" s="296"/>
      <c r="D10" s="276"/>
      <c r="E10" s="276"/>
      <c r="F10" s="276"/>
      <c r="G10" s="276"/>
      <c r="H10" s="92"/>
      <c r="I10" s="92"/>
      <c r="J10" s="92"/>
      <c r="K10" s="92"/>
      <c r="L10" s="92"/>
      <c r="M10" s="92"/>
      <c r="N10" s="92"/>
    </row>
    <row r="11" spans="1:14" x14ac:dyDescent="0.25">
      <c r="A11" s="93" t="s">
        <v>10</v>
      </c>
      <c r="B11" s="93" t="s">
        <v>10</v>
      </c>
    </row>
    <row r="12" spans="1:14" ht="49.5" customHeight="1" x14ac:dyDescent="0.25">
      <c r="A12" s="94" t="s">
        <v>11</v>
      </c>
      <c r="B12" s="95" t="s">
        <v>12</v>
      </c>
      <c r="I12" s="223" t="s">
        <v>7</v>
      </c>
      <c r="J12" t="s">
        <v>8</v>
      </c>
    </row>
    <row r="13" spans="1:14" x14ac:dyDescent="0.25">
      <c r="A13" s="269"/>
      <c r="B13" s="92"/>
      <c r="C13" s="92"/>
      <c r="D13" s="92"/>
      <c r="E13" s="92"/>
      <c r="F13" s="92"/>
      <c r="G13" s="92"/>
      <c r="H13" s="92"/>
      <c r="I13" s="92"/>
      <c r="J13" s="92"/>
      <c r="K13" s="92"/>
      <c r="L13" s="92"/>
      <c r="M13" s="92"/>
      <c r="N13" s="92"/>
    </row>
    <row r="14" spans="1:14" x14ac:dyDescent="0.25">
      <c r="A14" s="294"/>
      <c r="B14" s="294"/>
      <c r="C14" s="294"/>
      <c r="D14" s="294"/>
      <c r="E14" s="294"/>
      <c r="F14" s="294"/>
      <c r="G14" s="294"/>
      <c r="H14" s="294"/>
      <c r="I14" s="274"/>
      <c r="J14" s="274"/>
      <c r="K14" s="274"/>
      <c r="L14" s="274"/>
      <c r="M14" s="274"/>
      <c r="N14" s="274"/>
    </row>
    <row r="15" spans="1:14" ht="45.6" customHeight="1" x14ac:dyDescent="0.25">
      <c r="A15" s="290" t="s">
        <v>13</v>
      </c>
      <c r="B15" s="290"/>
      <c r="C15" s="290"/>
      <c r="D15" s="290"/>
      <c r="E15" s="256"/>
      <c r="F15" s="256"/>
      <c r="G15" s="256"/>
      <c r="H15" s="256"/>
      <c r="I15" s="218"/>
      <c r="J15" s="272"/>
      <c r="K15" s="272"/>
      <c r="L15" s="272"/>
      <c r="M15" s="272"/>
      <c r="N15" s="272"/>
    </row>
    <row r="16" spans="1:14" ht="34.15" customHeight="1" x14ac:dyDescent="0.25">
      <c r="A16" s="300" t="s">
        <v>14</v>
      </c>
      <c r="B16" s="300"/>
      <c r="C16" s="300"/>
      <c r="D16" s="300"/>
      <c r="E16" s="272"/>
      <c r="F16" s="272"/>
      <c r="G16" s="272"/>
      <c r="H16" s="272"/>
      <c r="I16" s="218"/>
      <c r="J16" s="272"/>
      <c r="K16" s="272"/>
      <c r="L16" s="272"/>
      <c r="M16" s="272"/>
      <c r="N16" s="272"/>
    </row>
    <row r="17" spans="1:14" ht="15" customHeight="1" x14ac:dyDescent="0.25">
      <c r="A17" s="272"/>
      <c r="B17" s="272"/>
      <c r="C17" s="272"/>
      <c r="D17" s="272"/>
      <c r="E17" s="272"/>
      <c r="F17" s="272"/>
      <c r="G17" s="272"/>
      <c r="H17" s="272"/>
      <c r="I17" s="272"/>
      <c r="J17" s="272"/>
      <c r="K17" s="272"/>
      <c r="L17" s="272"/>
      <c r="M17" s="272"/>
      <c r="N17" s="272"/>
    </row>
    <row r="18" spans="1:14" ht="30" customHeight="1" x14ac:dyDescent="0.25">
      <c r="A18" s="290" t="s">
        <v>15</v>
      </c>
      <c r="B18" s="290"/>
      <c r="C18" s="290"/>
      <c r="D18" s="290"/>
      <c r="E18" s="256"/>
      <c r="F18" s="256"/>
      <c r="G18" s="256"/>
      <c r="H18" s="256"/>
      <c r="I18" s="272"/>
      <c r="J18" s="272"/>
      <c r="K18" s="272"/>
      <c r="L18" s="272"/>
      <c r="M18" s="272"/>
      <c r="N18" s="272"/>
    </row>
    <row r="19" spans="1:14" x14ac:dyDescent="0.25">
      <c r="A19" s="297" t="s">
        <v>16</v>
      </c>
      <c r="B19" s="297"/>
      <c r="C19" s="99"/>
      <c r="D19" s="99"/>
      <c r="E19" s="99"/>
      <c r="F19" s="99"/>
      <c r="G19" s="99"/>
      <c r="H19" s="99"/>
      <c r="I19" s="99"/>
      <c r="J19" s="99"/>
      <c r="K19" s="99"/>
      <c r="L19" s="99"/>
      <c r="M19" s="99"/>
      <c r="N19" s="99"/>
    </row>
    <row r="20" spans="1:14" x14ac:dyDescent="0.25">
      <c r="A20" s="298" t="s">
        <v>17</v>
      </c>
      <c r="B20" s="298"/>
      <c r="C20" s="299"/>
      <c r="D20" s="277" t="s">
        <v>18</v>
      </c>
      <c r="E20" s="219"/>
      <c r="F20" s="97"/>
      <c r="G20" s="97"/>
      <c r="H20" s="97"/>
      <c r="I20" s="97"/>
      <c r="J20" s="97"/>
      <c r="K20" s="97"/>
    </row>
    <row r="21" spans="1:14" x14ac:dyDescent="0.25">
      <c r="A21" s="265" t="s">
        <v>19</v>
      </c>
      <c r="B21" s="266"/>
      <c r="C21" s="100"/>
      <c r="D21" s="101" t="s">
        <v>20</v>
      </c>
      <c r="E21" s="219"/>
      <c r="F21" s="97"/>
      <c r="G21" s="97"/>
      <c r="H21" s="97"/>
      <c r="I21" s="97"/>
      <c r="J21" s="97"/>
      <c r="K21" s="97"/>
    </row>
    <row r="22" spans="1:14" x14ac:dyDescent="0.25">
      <c r="A22" s="282" t="s">
        <v>21</v>
      </c>
      <c r="B22" s="283"/>
      <c r="C22" s="100"/>
      <c r="D22" s="101" t="s">
        <v>22</v>
      </c>
      <c r="E22" s="219"/>
      <c r="F22" s="97"/>
      <c r="G22" s="97"/>
      <c r="H22" s="97"/>
      <c r="I22" s="97"/>
      <c r="J22" s="97"/>
      <c r="K22" s="97"/>
    </row>
    <row r="23" spans="1:14" x14ac:dyDescent="0.25">
      <c r="A23" s="282" t="s">
        <v>23</v>
      </c>
      <c r="B23" s="283"/>
      <c r="C23" s="100"/>
      <c r="D23" s="101" t="s">
        <v>24</v>
      </c>
      <c r="E23" s="219"/>
      <c r="F23" s="97"/>
      <c r="G23" s="97"/>
      <c r="H23" s="97"/>
      <c r="I23" s="97"/>
      <c r="J23" s="97"/>
      <c r="K23" s="97"/>
    </row>
    <row r="24" spans="1:14" x14ac:dyDescent="0.25">
      <c r="A24" s="282" t="s">
        <v>25</v>
      </c>
      <c r="B24" s="283"/>
      <c r="C24" s="102"/>
      <c r="D24" s="101" t="s">
        <v>25</v>
      </c>
      <c r="E24" s="219"/>
      <c r="F24" s="97"/>
      <c r="G24" s="97"/>
      <c r="H24" s="97"/>
      <c r="I24" s="97"/>
      <c r="J24" s="97"/>
      <c r="K24" s="97"/>
    </row>
    <row r="25" spans="1:14" x14ac:dyDescent="0.25">
      <c r="A25" s="282" t="s">
        <v>26</v>
      </c>
      <c r="B25" s="283"/>
      <c r="C25" s="102"/>
      <c r="D25" s="101" t="s">
        <v>27</v>
      </c>
      <c r="E25" s="219"/>
      <c r="F25" s="97"/>
      <c r="G25" s="97"/>
      <c r="H25" s="97"/>
      <c r="I25" s="97"/>
      <c r="J25" s="97"/>
      <c r="K25" s="97"/>
    </row>
    <row r="26" spans="1:14" x14ac:dyDescent="0.25">
      <c r="A26" s="284" t="s">
        <v>28</v>
      </c>
      <c r="B26" s="285"/>
      <c r="C26" s="286"/>
      <c r="D26" s="101" t="s">
        <v>28</v>
      </c>
      <c r="E26" s="219"/>
      <c r="F26" s="97"/>
      <c r="G26" s="97"/>
      <c r="H26" s="97"/>
      <c r="I26" s="97"/>
      <c r="J26" s="97"/>
      <c r="K26" s="97"/>
    </row>
    <row r="27" spans="1:14" x14ac:dyDescent="0.25">
      <c r="A27" s="280" t="s">
        <v>29</v>
      </c>
      <c r="B27" s="281"/>
      <c r="C27" s="104"/>
      <c r="D27" s="101" t="s">
        <v>30</v>
      </c>
      <c r="E27" s="219"/>
      <c r="F27" s="97"/>
      <c r="G27" s="97"/>
      <c r="H27" s="97"/>
      <c r="I27" s="97"/>
      <c r="J27" s="97"/>
      <c r="K27" s="97"/>
    </row>
    <row r="28" spans="1:14" x14ac:dyDescent="0.25">
      <c r="A28" s="302" t="s">
        <v>31</v>
      </c>
      <c r="B28" s="303"/>
      <c r="C28" s="304"/>
      <c r="D28" s="101" t="s">
        <v>32</v>
      </c>
      <c r="E28" s="219"/>
      <c r="F28" s="97"/>
      <c r="G28" s="97"/>
      <c r="H28" s="97"/>
      <c r="I28" s="97"/>
      <c r="J28" s="97"/>
      <c r="K28" s="97"/>
    </row>
    <row r="29" spans="1:14" x14ac:dyDescent="0.25">
      <c r="A29" s="103" t="s">
        <v>33</v>
      </c>
      <c r="B29" s="267"/>
      <c r="C29" s="268"/>
      <c r="D29" s="101" t="s">
        <v>33</v>
      </c>
      <c r="E29" s="219"/>
      <c r="F29" s="97"/>
      <c r="G29" s="97"/>
      <c r="H29" s="97"/>
      <c r="I29" s="97"/>
      <c r="J29" s="97"/>
      <c r="K29" s="97"/>
    </row>
    <row r="30" spans="1:14" ht="16.899999999999999" customHeight="1" x14ac:dyDescent="0.25">
      <c r="A30" s="105"/>
      <c r="B30" s="105"/>
      <c r="C30" s="106"/>
      <c r="D30" s="105"/>
      <c r="E30" s="105"/>
      <c r="F30" s="105"/>
      <c r="G30" s="105"/>
      <c r="H30" s="97"/>
      <c r="I30" s="97"/>
      <c r="J30" s="97"/>
      <c r="K30" s="97"/>
      <c r="L30" s="97"/>
      <c r="M30" s="97"/>
      <c r="N30" s="97"/>
    </row>
    <row r="31" spans="1:14" x14ac:dyDescent="0.25">
      <c r="A31" s="289" t="s">
        <v>34</v>
      </c>
      <c r="B31" s="289"/>
      <c r="C31" s="289"/>
      <c r="D31" s="289"/>
      <c r="E31" s="289"/>
      <c r="F31" s="289"/>
      <c r="G31" s="289"/>
      <c r="H31" s="289"/>
      <c r="I31" s="271"/>
      <c r="J31" s="271"/>
      <c r="K31" s="271"/>
      <c r="L31" s="271"/>
      <c r="M31" s="271"/>
      <c r="N31" s="271"/>
    </row>
    <row r="32" spans="1:14" ht="67.900000000000006" customHeight="1" x14ac:dyDescent="0.25">
      <c r="A32" s="290" t="s">
        <v>35</v>
      </c>
      <c r="B32" s="290"/>
      <c r="C32" s="290"/>
      <c r="D32" s="290"/>
      <c r="E32" s="256"/>
      <c r="F32" s="256"/>
      <c r="G32" s="256"/>
      <c r="H32" s="256"/>
      <c r="I32" s="272"/>
      <c r="J32" s="272"/>
      <c r="K32" s="272"/>
      <c r="L32" s="272"/>
      <c r="M32" s="272"/>
      <c r="N32" s="272"/>
    </row>
    <row r="33" spans="1:14" ht="27.6" customHeight="1" x14ac:dyDescent="0.25">
      <c r="A33" s="290" t="s">
        <v>36</v>
      </c>
      <c r="B33" s="290"/>
      <c r="C33" s="290"/>
      <c r="D33" s="290"/>
      <c r="E33" s="256"/>
      <c r="F33" s="256"/>
      <c r="G33" s="256"/>
      <c r="H33" s="256"/>
      <c r="I33" s="272"/>
      <c r="J33" s="272"/>
      <c r="K33" s="272"/>
      <c r="L33" s="272"/>
      <c r="M33" s="272"/>
      <c r="N33" s="272"/>
    </row>
    <row r="34" spans="1:14" x14ac:dyDescent="0.25">
      <c r="A34" s="107"/>
      <c r="B34" s="107"/>
      <c r="C34" s="107"/>
      <c r="D34" s="107"/>
      <c r="E34" s="107"/>
      <c r="F34" s="107"/>
      <c r="G34" s="107"/>
      <c r="H34" s="107"/>
      <c r="I34" s="107"/>
      <c r="J34" s="107"/>
      <c r="K34" s="107"/>
      <c r="L34" s="107"/>
      <c r="M34" s="107"/>
      <c r="N34" s="107"/>
    </row>
    <row r="35" spans="1:14" x14ac:dyDescent="0.25">
      <c r="A35" s="289" t="s">
        <v>37</v>
      </c>
      <c r="B35" s="289"/>
      <c r="C35" s="289"/>
      <c r="D35" s="289"/>
      <c r="E35" s="289"/>
      <c r="F35" s="289"/>
      <c r="G35" s="289"/>
      <c r="H35" s="289"/>
      <c r="I35" s="271"/>
      <c r="J35" s="271"/>
      <c r="K35" s="271"/>
      <c r="L35" s="271"/>
      <c r="M35" s="271"/>
      <c r="N35" s="271"/>
    </row>
    <row r="36" spans="1:14" ht="27" customHeight="1" x14ac:dyDescent="0.25">
      <c r="A36" s="290" t="s">
        <v>38</v>
      </c>
      <c r="B36" s="290"/>
      <c r="C36" s="290"/>
      <c r="D36" s="290"/>
      <c r="E36" s="257"/>
      <c r="F36" s="257"/>
      <c r="G36" s="257"/>
      <c r="H36" s="257"/>
      <c r="I36" s="144"/>
      <c r="J36" s="144"/>
      <c r="K36" s="144"/>
      <c r="L36" s="144"/>
      <c r="M36" s="144"/>
      <c r="N36" s="144"/>
    </row>
    <row r="37" spans="1:14" ht="15.75" thickBot="1" x14ac:dyDescent="0.3">
      <c r="A37" s="98"/>
      <c r="B37" s="108"/>
      <c r="C37" s="109"/>
      <c r="D37" s="109"/>
      <c r="E37" s="109"/>
      <c r="F37" s="109"/>
      <c r="G37" s="109"/>
      <c r="H37" s="109"/>
      <c r="I37" s="109"/>
      <c r="J37" s="109"/>
      <c r="K37" s="109"/>
      <c r="L37" s="109"/>
      <c r="M37" s="109"/>
      <c r="N37" s="109"/>
    </row>
    <row r="38" spans="1:14" ht="15.75" thickTop="1" x14ac:dyDescent="0.25">
      <c r="A38" s="110" t="s">
        <v>39</v>
      </c>
      <c r="B38" s="111" t="s">
        <v>40</v>
      </c>
      <c r="C38" s="112" t="s">
        <v>41</v>
      </c>
      <c r="D38" s="113"/>
      <c r="E38" s="149"/>
      <c r="F38" s="149"/>
      <c r="G38" s="149"/>
      <c r="H38" s="109"/>
      <c r="I38" s="109"/>
      <c r="J38" s="109"/>
      <c r="K38" s="109"/>
      <c r="L38" s="109"/>
      <c r="M38" s="109"/>
      <c r="N38" s="109"/>
    </row>
    <row r="39" spans="1:14" x14ac:dyDescent="0.25">
      <c r="A39" s="114" t="s">
        <v>10</v>
      </c>
      <c r="B39" s="115"/>
      <c r="C39" s="116"/>
      <c r="D39" s="117"/>
      <c r="E39" s="150"/>
      <c r="F39" s="150"/>
      <c r="G39" s="150"/>
      <c r="H39" s="118"/>
      <c r="I39" s="118"/>
      <c r="J39" s="118"/>
      <c r="K39" s="118"/>
      <c r="L39" s="118"/>
      <c r="M39" s="118"/>
      <c r="N39" s="118"/>
    </row>
    <row r="40" spans="1:14" x14ac:dyDescent="0.25">
      <c r="A40" s="119" t="s">
        <v>42</v>
      </c>
      <c r="B40" s="120">
        <f>2484</f>
        <v>2484</v>
      </c>
      <c r="C40" s="121">
        <v>1608</v>
      </c>
      <c r="D40" s="117"/>
      <c r="E40" s="150"/>
      <c r="F40" s="150"/>
      <c r="G40" s="150"/>
      <c r="H40" s="122"/>
      <c r="I40" s="122"/>
      <c r="J40" s="122"/>
      <c r="K40" s="122"/>
      <c r="L40" s="122"/>
      <c r="M40" s="122"/>
      <c r="N40" s="122"/>
    </row>
    <row r="41" spans="1:14" x14ac:dyDescent="0.25">
      <c r="A41" s="123" t="s">
        <v>43</v>
      </c>
      <c r="B41" s="124">
        <v>793</v>
      </c>
      <c r="C41" s="125">
        <v>194</v>
      </c>
      <c r="D41" s="117"/>
      <c r="E41" s="150"/>
      <c r="F41" s="150"/>
      <c r="G41" s="150"/>
      <c r="H41" s="109"/>
      <c r="I41" s="109"/>
      <c r="J41" s="109"/>
      <c r="K41" s="109"/>
      <c r="L41" s="109"/>
      <c r="M41" s="109"/>
      <c r="N41" s="109"/>
    </row>
    <row r="42" spans="1:14" ht="15.75" thickBot="1" x14ac:dyDescent="0.3">
      <c r="A42" s="127" t="s">
        <v>44</v>
      </c>
      <c r="B42" s="128">
        <f>SUM(B39:B41)</f>
        <v>3277</v>
      </c>
      <c r="C42" s="129">
        <f>SUM(C39:C41)</f>
        <v>1802</v>
      </c>
      <c r="D42" s="130"/>
      <c r="E42" s="151"/>
      <c r="F42" s="151"/>
      <c r="G42" s="151"/>
      <c r="H42" s="126"/>
      <c r="I42" s="126"/>
      <c r="J42" s="126"/>
      <c r="K42" s="126"/>
      <c r="L42" s="126"/>
      <c r="M42" s="126"/>
      <c r="N42" s="126"/>
    </row>
    <row r="43" spans="1:14" ht="15.75" thickTop="1" x14ac:dyDescent="0.25">
      <c r="A43" s="131"/>
      <c r="B43" s="132"/>
      <c r="C43" s="132"/>
      <c r="D43" s="132"/>
      <c r="E43" s="132"/>
      <c r="F43" s="132"/>
      <c r="G43" s="132"/>
      <c r="H43" s="133"/>
      <c r="I43" s="133"/>
      <c r="J43" s="133"/>
      <c r="K43" s="133"/>
      <c r="L43" s="133"/>
      <c r="M43" s="133"/>
      <c r="N43" s="133"/>
    </row>
    <row r="44" spans="1:14" x14ac:dyDescent="0.25">
      <c r="A44" s="288" t="s">
        <v>45</v>
      </c>
      <c r="B44" s="288"/>
      <c r="C44" s="288"/>
      <c r="D44" s="288"/>
      <c r="E44" s="270"/>
      <c r="F44" s="270"/>
      <c r="G44" s="270"/>
      <c r="H44" s="96"/>
      <c r="I44" s="96"/>
      <c r="J44" s="96"/>
      <c r="K44" s="96"/>
      <c r="L44" s="96"/>
      <c r="M44" s="96"/>
      <c r="N44" s="96"/>
    </row>
    <row r="45" spans="1:14" ht="15.75" thickBot="1" x14ac:dyDescent="0.3">
      <c r="A45" s="287" t="s">
        <v>46</v>
      </c>
      <c r="B45" s="287"/>
      <c r="C45" s="287"/>
      <c r="D45" s="287"/>
      <c r="E45" s="269"/>
      <c r="F45" s="269"/>
      <c r="G45" s="269"/>
      <c r="H45" s="269"/>
      <c r="I45" s="269"/>
      <c r="J45" s="269"/>
      <c r="K45" s="269"/>
      <c r="L45" s="269"/>
      <c r="M45" s="269"/>
      <c r="N45" s="269"/>
    </row>
    <row r="46" spans="1:14" x14ac:dyDescent="0.25">
      <c r="A46" s="200" t="s">
        <v>47</v>
      </c>
      <c r="B46" s="201" t="s">
        <v>48</v>
      </c>
      <c r="C46" s="202" t="s">
        <v>49</v>
      </c>
      <c r="D46" s="134"/>
      <c r="E46" s="134"/>
    </row>
    <row r="47" spans="1:14" x14ac:dyDescent="0.25">
      <c r="A47" s="203" t="s">
        <v>50</v>
      </c>
      <c r="B47" s="148" t="s">
        <v>51</v>
      </c>
      <c r="C47" s="204" t="s">
        <v>51</v>
      </c>
    </row>
    <row r="48" spans="1:14" x14ac:dyDescent="0.25">
      <c r="A48" s="205" t="s">
        <v>52</v>
      </c>
      <c r="B48" s="145">
        <v>0.2</v>
      </c>
      <c r="C48" s="206">
        <v>0.5</v>
      </c>
    </row>
    <row r="49" spans="1:4" ht="25.5" x14ac:dyDescent="0.25">
      <c r="A49" s="205" t="s">
        <v>53</v>
      </c>
      <c r="B49" s="146">
        <v>0.25</v>
      </c>
      <c r="C49" s="207">
        <v>0.5</v>
      </c>
    </row>
    <row r="50" spans="1:4" x14ac:dyDescent="0.25">
      <c r="A50" s="205" t="s">
        <v>54</v>
      </c>
      <c r="B50" s="146">
        <v>0.25</v>
      </c>
      <c r="C50" s="207">
        <v>0.5</v>
      </c>
    </row>
    <row r="51" spans="1:4" x14ac:dyDescent="0.25">
      <c r="A51" s="205" t="s">
        <v>55</v>
      </c>
      <c r="B51" s="146">
        <v>0.25</v>
      </c>
      <c r="C51" s="207">
        <v>0.5</v>
      </c>
    </row>
    <row r="52" spans="1:4" x14ac:dyDescent="0.25">
      <c r="A52" s="208"/>
      <c r="B52" s="160"/>
      <c r="C52" s="209"/>
    </row>
    <row r="53" spans="1:4" x14ac:dyDescent="0.25">
      <c r="A53" s="203" t="s">
        <v>56</v>
      </c>
      <c r="B53" s="148" t="s">
        <v>51</v>
      </c>
      <c r="C53" s="204" t="s">
        <v>51</v>
      </c>
    </row>
    <row r="54" spans="1:4" x14ac:dyDescent="0.25">
      <c r="A54" s="205" t="s">
        <v>52</v>
      </c>
      <c r="B54" s="145">
        <v>0.5</v>
      </c>
      <c r="C54" s="207">
        <v>0.75</v>
      </c>
      <c r="D54" s="195"/>
    </row>
    <row r="55" spans="1:4" ht="25.5" x14ac:dyDescent="0.25">
      <c r="A55" s="205" t="s">
        <v>53</v>
      </c>
      <c r="B55" s="145">
        <v>0.5</v>
      </c>
      <c r="C55" s="207">
        <v>0.75</v>
      </c>
    </row>
    <row r="56" spans="1:4" x14ac:dyDescent="0.25">
      <c r="A56" s="205" t="s">
        <v>54</v>
      </c>
      <c r="B56" s="145">
        <v>0.5</v>
      </c>
      <c r="C56" s="207">
        <v>0.75</v>
      </c>
    </row>
    <row r="57" spans="1:4" x14ac:dyDescent="0.25">
      <c r="A57" s="205" t="s">
        <v>55</v>
      </c>
      <c r="B57" s="145">
        <v>0.5</v>
      </c>
      <c r="C57" s="207">
        <v>0.75</v>
      </c>
    </row>
    <row r="58" spans="1:4" x14ac:dyDescent="0.25">
      <c r="A58" s="208"/>
      <c r="B58" s="160"/>
      <c r="C58" s="209"/>
    </row>
    <row r="59" spans="1:4" x14ac:dyDescent="0.25">
      <c r="A59" s="203" t="s">
        <v>57</v>
      </c>
      <c r="B59" s="148" t="s">
        <v>51</v>
      </c>
      <c r="C59" s="204" t="s">
        <v>51</v>
      </c>
    </row>
    <row r="60" spans="1:4" x14ac:dyDescent="0.25">
      <c r="A60" s="205" t="s">
        <v>52</v>
      </c>
      <c r="B60" s="145">
        <v>0.7</v>
      </c>
      <c r="C60" s="207">
        <v>0.9</v>
      </c>
      <c r="D60" s="195"/>
    </row>
    <row r="61" spans="1:4" ht="25.5" x14ac:dyDescent="0.25">
      <c r="A61" s="205" t="s">
        <v>53</v>
      </c>
      <c r="B61" s="145">
        <v>0.7</v>
      </c>
      <c r="C61" s="207">
        <v>0.9</v>
      </c>
    </row>
    <row r="62" spans="1:4" x14ac:dyDescent="0.25">
      <c r="A62" s="205" t="s">
        <v>54</v>
      </c>
      <c r="B62" s="145">
        <v>0.7</v>
      </c>
      <c r="C62" s="207">
        <v>0.9</v>
      </c>
    </row>
    <row r="63" spans="1:4" ht="15.75" thickBot="1" x14ac:dyDescent="0.3">
      <c r="A63" s="210" t="s">
        <v>55</v>
      </c>
      <c r="B63" s="211">
        <v>0.7</v>
      </c>
      <c r="C63" s="212">
        <v>0.9</v>
      </c>
    </row>
    <row r="65" spans="1:3" ht="42" customHeight="1" thickBot="1" x14ac:dyDescent="0.3">
      <c r="A65" s="279" t="s">
        <v>58</v>
      </c>
      <c r="B65" s="279"/>
      <c r="C65" s="279"/>
    </row>
    <row r="66" spans="1:3" ht="16.5" thickTop="1" thickBot="1" x14ac:dyDescent="0.3">
      <c r="A66" s="155" t="s">
        <v>47</v>
      </c>
      <c r="B66" s="194" t="s">
        <v>48</v>
      </c>
      <c r="C66" s="177" t="s">
        <v>49</v>
      </c>
    </row>
    <row r="67" spans="1:3" ht="39" thickTop="1" x14ac:dyDescent="0.25">
      <c r="A67" s="153" t="s">
        <v>59</v>
      </c>
      <c r="B67" s="148" t="s">
        <v>60</v>
      </c>
      <c r="C67" s="148" t="s">
        <v>60</v>
      </c>
    </row>
    <row r="68" spans="1:3" x14ac:dyDescent="0.25">
      <c r="A68" s="156" t="s">
        <v>52</v>
      </c>
      <c r="B68" s="145">
        <v>0.19994566693833196</v>
      </c>
      <c r="C68" s="145">
        <v>0.5</v>
      </c>
    </row>
    <row r="69" spans="1:3" ht="25.5" x14ac:dyDescent="0.25">
      <c r="A69" s="156" t="s">
        <v>53</v>
      </c>
      <c r="B69" s="146">
        <v>0.19997281131049485</v>
      </c>
      <c r="C69" s="146">
        <v>0.5</v>
      </c>
    </row>
    <row r="70" spans="1:3" x14ac:dyDescent="0.25">
      <c r="A70" s="156" t="s">
        <v>54</v>
      </c>
      <c r="B70" s="146">
        <v>0.2</v>
      </c>
      <c r="C70" s="146">
        <v>0.5</v>
      </c>
    </row>
    <row r="71" spans="1:3" x14ac:dyDescent="0.25">
      <c r="A71" s="156" t="s">
        <v>55</v>
      </c>
      <c r="B71" s="146">
        <v>0.19998217627662421</v>
      </c>
      <c r="C71" s="146">
        <v>0.5</v>
      </c>
    </row>
    <row r="72" spans="1:3" x14ac:dyDescent="0.25">
      <c r="A72" s="157"/>
      <c r="B72" s="147"/>
      <c r="C72" s="160"/>
    </row>
    <row r="73" spans="1:3" ht="38.25" x14ac:dyDescent="0.25">
      <c r="A73" s="153" t="s">
        <v>61</v>
      </c>
      <c r="B73" s="148" t="s">
        <v>60</v>
      </c>
      <c r="C73" s="148" t="s">
        <v>60</v>
      </c>
    </row>
    <row r="74" spans="1:3" x14ac:dyDescent="0.25">
      <c r="A74" s="156" t="s">
        <v>52</v>
      </c>
      <c r="B74" s="145">
        <v>0.25998370008149957</v>
      </c>
      <c r="C74" s="145">
        <v>0.54</v>
      </c>
    </row>
    <row r="75" spans="1:3" ht="25.5" x14ac:dyDescent="0.25">
      <c r="A75" s="156" t="s">
        <v>53</v>
      </c>
      <c r="B75" s="145">
        <v>0.26005981511691134</v>
      </c>
      <c r="C75" s="146">
        <v>0.54</v>
      </c>
    </row>
    <row r="76" spans="1:3" x14ac:dyDescent="0.25">
      <c r="A76" s="156" t="s">
        <v>54</v>
      </c>
      <c r="B76" s="145">
        <v>0.26004993757802747</v>
      </c>
      <c r="C76" s="146">
        <v>0.54</v>
      </c>
    </row>
    <row r="77" spans="1:3" x14ac:dyDescent="0.25">
      <c r="A77" s="156" t="s">
        <v>55</v>
      </c>
      <c r="B77" s="145">
        <v>0.25995900543623568</v>
      </c>
      <c r="C77" s="146">
        <v>0.54</v>
      </c>
    </row>
    <row r="78" spans="1:3" x14ac:dyDescent="0.25">
      <c r="A78" s="157"/>
      <c r="B78" s="147"/>
      <c r="C78" s="160"/>
    </row>
    <row r="79" spans="1:3" ht="38.25" x14ac:dyDescent="0.25">
      <c r="A79" s="153" t="s">
        <v>62</v>
      </c>
      <c r="B79" s="148" t="s">
        <v>60</v>
      </c>
      <c r="C79" s="148" t="s">
        <v>60</v>
      </c>
    </row>
    <row r="80" spans="1:3" x14ac:dyDescent="0.25">
      <c r="A80" s="156" t="s">
        <v>52</v>
      </c>
      <c r="B80" s="145">
        <v>0.35995653355066554</v>
      </c>
      <c r="C80" s="145">
        <v>0.6</v>
      </c>
    </row>
    <row r="81" spans="1:3" ht="25.5" x14ac:dyDescent="0.25">
      <c r="A81" s="156" t="s">
        <v>53</v>
      </c>
      <c r="B81" s="145">
        <v>0.35997824904839587</v>
      </c>
      <c r="C81" s="146">
        <v>0.6</v>
      </c>
    </row>
    <row r="82" spans="1:3" x14ac:dyDescent="0.25">
      <c r="A82" s="156" t="s">
        <v>54</v>
      </c>
      <c r="B82" s="145">
        <v>0.3600499375780275</v>
      </c>
      <c r="C82" s="146">
        <v>0.6</v>
      </c>
    </row>
    <row r="83" spans="1:3" x14ac:dyDescent="0.25">
      <c r="A83" s="156" t="s">
        <v>55</v>
      </c>
      <c r="B83" s="145">
        <v>0.36003921219142682</v>
      </c>
      <c r="C83" s="146">
        <v>0.6</v>
      </c>
    </row>
    <row r="84" spans="1:3" x14ac:dyDescent="0.25">
      <c r="A84" s="157"/>
      <c r="B84" s="147"/>
      <c r="C84" s="152"/>
    </row>
    <row r="85" spans="1:3" ht="38.25" x14ac:dyDescent="0.25">
      <c r="A85" s="153" t="s">
        <v>63</v>
      </c>
      <c r="B85" s="148" t="s">
        <v>60</v>
      </c>
      <c r="C85" s="148" t="s">
        <v>60</v>
      </c>
    </row>
    <row r="86" spans="1:3" x14ac:dyDescent="0.25">
      <c r="A86" s="156" t="s">
        <v>52</v>
      </c>
      <c r="B86" s="145">
        <v>0.52</v>
      </c>
      <c r="C86" s="145">
        <v>0.7</v>
      </c>
    </row>
    <row r="87" spans="1:3" ht="25.5" x14ac:dyDescent="0.25">
      <c r="A87" s="156" t="s">
        <v>53</v>
      </c>
      <c r="B87" s="145">
        <v>0.52</v>
      </c>
      <c r="C87" s="146">
        <v>0.7</v>
      </c>
    </row>
    <row r="88" spans="1:3" x14ac:dyDescent="0.25">
      <c r="A88" s="156" t="s">
        <v>54</v>
      </c>
      <c r="B88" s="145">
        <v>0.51997503121098632</v>
      </c>
      <c r="C88" s="146">
        <v>0.7</v>
      </c>
    </row>
    <row r="89" spans="1:3" x14ac:dyDescent="0.25">
      <c r="A89" s="156" t="s">
        <v>55</v>
      </c>
      <c r="B89" s="145">
        <v>0.52000712948935035</v>
      </c>
      <c r="C89" s="146">
        <v>0.7</v>
      </c>
    </row>
    <row r="90" spans="1:3" x14ac:dyDescent="0.25">
      <c r="A90" s="157"/>
      <c r="B90" s="147"/>
      <c r="C90" s="152"/>
    </row>
    <row r="91" spans="1:3" ht="38.25" x14ac:dyDescent="0.25">
      <c r="A91" s="153" t="s">
        <v>64</v>
      </c>
      <c r="B91" s="148" t="s">
        <v>60</v>
      </c>
      <c r="C91" s="148" t="s">
        <v>60</v>
      </c>
    </row>
    <row r="92" spans="1:3" x14ac:dyDescent="0.25">
      <c r="A92" s="156" t="s">
        <v>52</v>
      </c>
      <c r="B92" s="145">
        <v>0.68</v>
      </c>
      <c r="C92" s="145">
        <v>0.8</v>
      </c>
    </row>
    <row r="93" spans="1:3" ht="25.5" x14ac:dyDescent="0.25">
      <c r="A93" s="156" t="s">
        <v>53</v>
      </c>
      <c r="B93" s="145">
        <v>0.68</v>
      </c>
      <c r="C93" s="146">
        <v>0.8</v>
      </c>
    </row>
    <row r="94" spans="1:3" x14ac:dyDescent="0.25">
      <c r="A94" s="156" t="s">
        <v>54</v>
      </c>
      <c r="B94" s="145">
        <v>0.68</v>
      </c>
      <c r="C94" s="146">
        <v>0.8</v>
      </c>
    </row>
    <row r="95" spans="1:3" x14ac:dyDescent="0.25">
      <c r="A95" s="156" t="s">
        <v>55</v>
      </c>
      <c r="B95" s="145">
        <v>0.68</v>
      </c>
      <c r="C95" s="146">
        <v>0.8</v>
      </c>
    </row>
    <row r="96" spans="1:3" x14ac:dyDescent="0.25">
      <c r="A96" s="157"/>
      <c r="B96" s="147"/>
      <c r="C96" s="152"/>
    </row>
    <row r="97" spans="1:3" ht="38.25" x14ac:dyDescent="0.25">
      <c r="A97" s="153" t="s">
        <v>65</v>
      </c>
      <c r="B97" s="148" t="s">
        <v>60</v>
      </c>
      <c r="C97" s="148" t="s">
        <v>60</v>
      </c>
    </row>
    <row r="98" spans="1:3" x14ac:dyDescent="0.25">
      <c r="A98" s="156" t="s">
        <v>52</v>
      </c>
      <c r="B98" s="145">
        <v>0.84</v>
      </c>
      <c r="C98" s="145">
        <v>0.9</v>
      </c>
    </row>
    <row r="99" spans="1:3" ht="25.5" x14ac:dyDescent="0.25">
      <c r="A99" s="156" t="s">
        <v>53</v>
      </c>
      <c r="B99" s="145">
        <v>0.84</v>
      </c>
      <c r="C99" s="146">
        <v>0.9</v>
      </c>
    </row>
    <row r="100" spans="1:3" x14ac:dyDescent="0.25">
      <c r="A100" s="156" t="s">
        <v>54</v>
      </c>
      <c r="B100" s="145">
        <v>0.84</v>
      </c>
      <c r="C100" s="146">
        <v>0.9</v>
      </c>
    </row>
    <row r="101" spans="1:3" ht="15.75" thickBot="1" x14ac:dyDescent="0.3">
      <c r="A101" s="158" t="s">
        <v>55</v>
      </c>
      <c r="B101" s="159">
        <v>0.84</v>
      </c>
      <c r="C101" s="154">
        <v>0.9</v>
      </c>
    </row>
    <row r="102" spans="1:3" ht="15.75" thickTop="1" x14ac:dyDescent="0.25"/>
  </sheetData>
  <mergeCells count="27">
    <mergeCell ref="A1:H1"/>
    <mergeCell ref="A3:H3"/>
    <mergeCell ref="A4:H4"/>
    <mergeCell ref="A31:H31"/>
    <mergeCell ref="A14:H14"/>
    <mergeCell ref="A9:H9"/>
    <mergeCell ref="A10:C10"/>
    <mergeCell ref="A19:B19"/>
    <mergeCell ref="A20:C20"/>
    <mergeCell ref="A22:B22"/>
    <mergeCell ref="A16:D16"/>
    <mergeCell ref="A8:D8"/>
    <mergeCell ref="A15:D15"/>
    <mergeCell ref="A18:D18"/>
    <mergeCell ref="A28:C28"/>
    <mergeCell ref="A65:C65"/>
    <mergeCell ref="A27:B27"/>
    <mergeCell ref="A23:B23"/>
    <mergeCell ref="A24:B24"/>
    <mergeCell ref="A25:B25"/>
    <mergeCell ref="A26:C26"/>
    <mergeCell ref="A45:D45"/>
    <mergeCell ref="A44:D44"/>
    <mergeCell ref="A35:H35"/>
    <mergeCell ref="A32:D32"/>
    <mergeCell ref="A33:D33"/>
    <mergeCell ref="A36:D36"/>
  </mergeCells>
  <conditionalFormatting sqref="D21:D24">
    <cfRule type="cellIs" dxfId="1" priority="3" stopIfTrue="1" operator="equal">
      <formula>"No"</formula>
    </cfRule>
  </conditionalFormatting>
  <conditionalFormatting sqref="D29">
    <cfRule type="cellIs" dxfId="0" priority="1" stopIfTrue="1" operator="equal">
      <formula>"No"</formula>
    </cfRule>
  </conditionalFormatting>
  <pageMargins left="0.7" right="0.7" top="0.75" bottom="0.75" header="0.3" footer="0.3"/>
  <pageSetup scale="64" orientation="landscape" r:id="rId1"/>
  <rowBreaks count="2" manualBreakCount="2">
    <brk id="42" max="7" man="1"/>
    <brk id="8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C1D13-66EB-43E1-AB7E-7879B98F4B35}">
  <sheetPr>
    <tabColor rgb="FF00B0F0"/>
  </sheetPr>
  <dimension ref="A1:L319"/>
  <sheetViews>
    <sheetView topLeftCell="A28" zoomScale="110" zoomScaleNormal="110" zoomScaleSheetLayoutView="100" workbookViewId="0">
      <selection activeCell="D33" sqref="D33"/>
    </sheetView>
  </sheetViews>
  <sheetFormatPr defaultRowHeight="15" x14ac:dyDescent="0.25"/>
  <cols>
    <col min="1" max="1" width="4.7109375" style="250" customWidth="1"/>
    <col min="2" max="2" width="3.7109375" style="242" customWidth="1"/>
    <col min="3" max="3" width="2.7109375" customWidth="1"/>
    <col min="4" max="4" width="82.5703125" customWidth="1"/>
    <col min="5" max="5" width="30.42578125" customWidth="1"/>
    <col min="6" max="7" width="22.7109375" customWidth="1"/>
    <col min="8" max="8" width="45.5703125" style="225" customWidth="1"/>
    <col min="9" max="9" width="19.140625" style="225" customWidth="1"/>
  </cols>
  <sheetData>
    <row r="1" spans="1:9" ht="20.25" x14ac:dyDescent="0.25">
      <c r="A1" s="291" t="s">
        <v>0</v>
      </c>
      <c r="B1" s="291"/>
      <c r="C1" s="291"/>
      <c r="D1" s="291"/>
      <c r="E1" s="291"/>
      <c r="F1" s="291"/>
      <c r="G1" s="291"/>
      <c r="H1" s="291"/>
    </row>
    <row r="2" spans="1:9" ht="20.25" x14ac:dyDescent="0.25">
      <c r="A2" s="306" t="s">
        <v>1</v>
      </c>
      <c r="B2" s="306"/>
      <c r="C2" s="306"/>
      <c r="D2" s="306"/>
      <c r="E2" s="306"/>
      <c r="F2" s="306"/>
      <c r="G2" s="306"/>
      <c r="H2" s="306"/>
    </row>
    <row r="3" spans="1:9" x14ac:dyDescent="0.25">
      <c r="A3" s="292" t="s">
        <v>2</v>
      </c>
      <c r="B3" s="292"/>
      <c r="C3" s="292"/>
      <c r="D3" s="292"/>
      <c r="E3" s="292"/>
      <c r="F3" s="292"/>
      <c r="G3" s="292"/>
      <c r="H3" s="292"/>
    </row>
    <row r="4" spans="1:9" ht="15.75" x14ac:dyDescent="0.25">
      <c r="A4" s="244"/>
      <c r="B4" s="232"/>
      <c r="C4" s="2"/>
      <c r="D4" s="3"/>
      <c r="E4" s="3"/>
      <c r="F4" s="4"/>
      <c r="G4" s="4"/>
    </row>
    <row r="5" spans="1:9" ht="15.75" x14ac:dyDescent="0.25">
      <c r="A5" s="244"/>
      <c r="B5" s="232"/>
      <c r="C5" s="2"/>
      <c r="D5" s="3"/>
      <c r="E5" s="3"/>
      <c r="F5" s="4"/>
      <c r="G5" s="4"/>
      <c r="H5" s="224"/>
    </row>
    <row r="6" spans="1:9" ht="16.5" x14ac:dyDescent="0.3">
      <c r="A6" s="245" t="s">
        <v>66</v>
      </c>
      <c r="B6" s="233" t="s">
        <v>66</v>
      </c>
      <c r="C6" s="6"/>
      <c r="D6" s="7"/>
      <c r="E6" s="7"/>
      <c r="F6" s="8"/>
      <c r="G6" s="8"/>
    </row>
    <row r="7" spans="1:9" x14ac:dyDescent="0.25">
      <c r="A7" s="245" t="s">
        <v>66</v>
      </c>
      <c r="B7" s="233" t="s">
        <v>66</v>
      </c>
      <c r="C7" s="6"/>
      <c r="D7" s="9" t="s">
        <v>67</v>
      </c>
      <c r="E7" s="10" t="s">
        <v>68</v>
      </c>
      <c r="F7" s="10" t="s">
        <v>69</v>
      </c>
      <c r="G7" s="10" t="s">
        <v>24</v>
      </c>
    </row>
    <row r="8" spans="1:9" x14ac:dyDescent="0.25">
      <c r="A8" s="245" t="s">
        <v>66</v>
      </c>
      <c r="B8" s="233" t="s">
        <v>66</v>
      </c>
      <c r="C8" s="6"/>
      <c r="D8" s="11"/>
      <c r="E8" s="12"/>
      <c r="F8" s="13"/>
      <c r="G8" s="13"/>
    </row>
    <row r="9" spans="1:9" ht="15.75" thickBot="1" x14ac:dyDescent="0.3">
      <c r="A9" s="245" t="s">
        <v>70</v>
      </c>
      <c r="B9" s="234" t="s">
        <v>66</v>
      </c>
      <c r="C9" s="14"/>
      <c r="D9" s="15" t="s">
        <v>71</v>
      </c>
      <c r="E9" s="10"/>
      <c r="F9" s="10"/>
      <c r="G9" s="10"/>
    </row>
    <row r="10" spans="1:9" ht="16.5" thickTop="1" thickBot="1" x14ac:dyDescent="0.3">
      <c r="A10" s="245" t="s">
        <v>66</v>
      </c>
      <c r="B10" s="234" t="s">
        <v>72</v>
      </c>
      <c r="C10" s="14" t="s">
        <v>66</v>
      </c>
      <c r="D10" s="33" t="s">
        <v>73</v>
      </c>
      <c r="E10" s="16" t="s">
        <v>74</v>
      </c>
      <c r="F10" s="18"/>
      <c r="G10" s="18"/>
    </row>
    <row r="11" spans="1:9" ht="16.5" thickTop="1" thickBot="1" x14ac:dyDescent="0.3">
      <c r="A11" s="245" t="s">
        <v>66</v>
      </c>
      <c r="B11" s="234" t="s">
        <v>75</v>
      </c>
      <c r="C11" s="14" t="s">
        <v>66</v>
      </c>
      <c r="D11" s="33" t="s">
        <v>76</v>
      </c>
      <c r="E11" s="16" t="s">
        <v>77</v>
      </c>
      <c r="F11" s="17"/>
      <c r="G11" s="17"/>
    </row>
    <row r="12" spans="1:9" ht="16.5" thickTop="1" thickBot="1" x14ac:dyDescent="0.3">
      <c r="A12" s="245" t="s">
        <v>66</v>
      </c>
      <c r="B12" s="234" t="s">
        <v>78</v>
      </c>
      <c r="C12" s="14" t="s">
        <v>66</v>
      </c>
      <c r="D12" s="33" t="s">
        <v>79</v>
      </c>
      <c r="E12" s="16" t="s">
        <v>80</v>
      </c>
      <c r="F12" s="39"/>
      <c r="G12" s="17"/>
    </row>
    <row r="13" spans="1:9" ht="16.5" thickTop="1" thickBot="1" x14ac:dyDescent="0.3">
      <c r="A13" s="245" t="s">
        <v>66</v>
      </c>
      <c r="B13" s="234" t="s">
        <v>81</v>
      </c>
      <c r="C13" s="14" t="s">
        <v>66</v>
      </c>
      <c r="D13" s="33" t="s">
        <v>82</v>
      </c>
      <c r="E13" s="16" t="s">
        <v>83</v>
      </c>
      <c r="F13" s="39"/>
      <c r="G13" s="17"/>
      <c r="H13" s="224"/>
      <c r="I13" s="224"/>
    </row>
    <row r="14" spans="1:9" ht="16.5" thickTop="1" thickBot="1" x14ac:dyDescent="0.3">
      <c r="A14" s="245" t="s">
        <v>66</v>
      </c>
      <c r="B14" s="234" t="s">
        <v>84</v>
      </c>
      <c r="C14" s="14" t="s">
        <v>66</v>
      </c>
      <c r="D14" s="33" t="s">
        <v>85</v>
      </c>
      <c r="E14" s="16" t="s">
        <v>83</v>
      </c>
      <c r="F14" s="39"/>
      <c r="G14" s="17"/>
    </row>
    <row r="15" spans="1:9" ht="15.75" thickTop="1" x14ac:dyDescent="0.25">
      <c r="A15" s="245" t="s">
        <v>66</v>
      </c>
      <c r="B15" s="234" t="s">
        <v>66</v>
      </c>
      <c r="C15" s="14"/>
      <c r="D15" s="31"/>
      <c r="E15" s="40"/>
      <c r="F15" s="32"/>
      <c r="G15" s="32"/>
    </row>
    <row r="16" spans="1:9" ht="15.75" thickBot="1" x14ac:dyDescent="0.3">
      <c r="A16" s="245" t="s">
        <v>86</v>
      </c>
      <c r="B16" s="234" t="s">
        <v>66</v>
      </c>
      <c r="C16" s="14" t="s">
        <v>66</v>
      </c>
      <c r="D16" s="15" t="s">
        <v>87</v>
      </c>
      <c r="E16" s="10"/>
      <c r="F16" s="10"/>
      <c r="G16" s="10"/>
    </row>
    <row r="17" spans="1:11" ht="52.5" thickTop="1" thickBot="1" x14ac:dyDescent="0.3">
      <c r="A17" s="246"/>
      <c r="B17" s="235" t="s">
        <v>72</v>
      </c>
      <c r="C17" s="35" t="s">
        <v>66</v>
      </c>
      <c r="D17" s="36" t="s">
        <v>88</v>
      </c>
      <c r="E17" s="37"/>
      <c r="F17" s="37"/>
      <c r="G17" s="38"/>
    </row>
    <row r="18" spans="1:11" ht="16.5" thickTop="1" thickBot="1" x14ac:dyDescent="0.3">
      <c r="A18" s="245" t="s">
        <v>66</v>
      </c>
      <c r="B18" s="234"/>
      <c r="C18" s="14" t="s">
        <v>89</v>
      </c>
      <c r="D18" s="36" t="s">
        <v>90</v>
      </c>
      <c r="E18" s="37"/>
      <c r="F18" s="37"/>
      <c r="G18" s="37"/>
      <c r="H18" s="224"/>
    </row>
    <row r="19" spans="1:11" ht="27" thickTop="1" thickBot="1" x14ac:dyDescent="0.3">
      <c r="A19" s="245"/>
      <c r="B19" s="234"/>
      <c r="C19" s="14"/>
      <c r="D19" s="36" t="str">
        <f>Introduction!A12</f>
        <v>Premium Plan Delta Dental PPO
(Active | U65 Retiree &amp; O65 Retiree)</v>
      </c>
      <c r="E19" s="16" t="s">
        <v>77</v>
      </c>
      <c r="F19" s="17"/>
      <c r="G19" s="17"/>
      <c r="H19" s="224"/>
      <c r="I19" s="224"/>
    </row>
    <row r="20" spans="1:11" ht="27" thickTop="1" thickBot="1" x14ac:dyDescent="0.3">
      <c r="A20" s="245"/>
      <c r="B20" s="234"/>
      <c r="C20" s="14"/>
      <c r="D20" s="36" t="str">
        <f>Introduction!B12</f>
        <v>Standard Plan Delta Dental PPO
(Active | U65 Retirees &amp; O65 Retiree)</v>
      </c>
      <c r="E20" s="16" t="s">
        <v>77</v>
      </c>
      <c r="F20" s="17"/>
      <c r="G20" s="17"/>
      <c r="H20" s="224"/>
      <c r="I20" s="224"/>
    </row>
    <row r="21" spans="1:11" ht="33.6" customHeight="1" thickTop="1" thickBot="1" x14ac:dyDescent="0.3">
      <c r="A21" s="245" t="s">
        <v>66</v>
      </c>
      <c r="B21" s="234" t="s">
        <v>75</v>
      </c>
      <c r="C21" s="14" t="s">
        <v>66</v>
      </c>
      <c r="D21" s="33" t="s">
        <v>91</v>
      </c>
      <c r="E21" s="16" t="s">
        <v>77</v>
      </c>
      <c r="F21" s="17"/>
      <c r="G21" s="17"/>
    </row>
    <row r="22" spans="1:11" ht="39" customHeight="1" thickTop="1" thickBot="1" x14ac:dyDescent="0.3">
      <c r="A22" s="245" t="s">
        <v>66</v>
      </c>
      <c r="B22" s="234" t="s">
        <v>78</v>
      </c>
      <c r="C22" s="14" t="s">
        <v>66</v>
      </c>
      <c r="D22" s="33" t="s">
        <v>92</v>
      </c>
      <c r="E22" s="16" t="s">
        <v>77</v>
      </c>
      <c r="F22" s="17"/>
      <c r="G22" s="17"/>
    </row>
    <row r="23" spans="1:11" ht="16.5" thickTop="1" thickBot="1" x14ac:dyDescent="0.3">
      <c r="A23" s="245" t="s">
        <v>66</v>
      </c>
      <c r="B23" s="234" t="s">
        <v>81</v>
      </c>
      <c r="C23" s="14"/>
      <c r="D23" s="33" t="s">
        <v>93</v>
      </c>
      <c r="E23" s="16" t="s">
        <v>94</v>
      </c>
      <c r="F23" s="41"/>
      <c r="G23" s="17"/>
    </row>
    <row r="24" spans="1:11" ht="15.75" thickTop="1" x14ac:dyDescent="0.25">
      <c r="A24" s="247"/>
      <c r="B24" s="236"/>
      <c r="C24" s="42"/>
      <c r="D24" s="43"/>
      <c r="E24" s="43"/>
      <c r="F24" s="43"/>
      <c r="G24" s="43"/>
    </row>
    <row r="25" spans="1:11" ht="15.75" thickBot="1" x14ac:dyDescent="0.3">
      <c r="A25" s="245" t="s">
        <v>95</v>
      </c>
      <c r="B25" s="236"/>
      <c r="C25" s="42"/>
      <c r="D25" s="44" t="s">
        <v>96</v>
      </c>
      <c r="E25" s="278"/>
      <c r="F25" s="278"/>
      <c r="G25" s="45"/>
      <c r="H25" s="224"/>
      <c r="I25" s="224"/>
    </row>
    <row r="26" spans="1:11" ht="52.15" customHeight="1" thickTop="1" thickBot="1" x14ac:dyDescent="0.3">
      <c r="A26" s="248"/>
      <c r="B26" s="235" t="s">
        <v>72</v>
      </c>
      <c r="C26" s="46"/>
      <c r="D26" s="47" t="s">
        <v>97</v>
      </c>
      <c r="E26" s="16" t="s">
        <v>77</v>
      </c>
      <c r="F26" s="48"/>
      <c r="G26" s="48"/>
      <c r="H26" s="221"/>
      <c r="I26" s="221"/>
    </row>
    <row r="27" spans="1:11" ht="37.9" customHeight="1" thickTop="1" thickBot="1" x14ac:dyDescent="0.3">
      <c r="A27" s="248"/>
      <c r="B27" s="235" t="s">
        <v>75</v>
      </c>
      <c r="C27" s="46"/>
      <c r="D27" s="47" t="s">
        <v>98</v>
      </c>
      <c r="E27" s="16" t="s">
        <v>77</v>
      </c>
      <c r="F27" s="48"/>
      <c r="G27" s="48"/>
      <c r="H27" s="221"/>
      <c r="I27" s="221"/>
    </row>
    <row r="28" spans="1:11" ht="15.75" thickTop="1" x14ac:dyDescent="0.25">
      <c r="A28" s="247"/>
      <c r="B28" s="236"/>
      <c r="C28" s="42"/>
      <c r="D28" s="43"/>
      <c r="E28" s="43"/>
      <c r="F28" s="43"/>
      <c r="G28" s="43"/>
    </row>
    <row r="29" spans="1:11" ht="15.75" thickBot="1" x14ac:dyDescent="0.3">
      <c r="A29" s="245" t="s">
        <v>99</v>
      </c>
      <c r="B29" s="234"/>
      <c r="C29" s="14" t="s">
        <v>66</v>
      </c>
      <c r="D29" s="9" t="s">
        <v>100</v>
      </c>
      <c r="E29" s="10"/>
      <c r="F29" s="10"/>
      <c r="G29" s="10"/>
    </row>
    <row r="30" spans="1:11" s="51" customFormat="1" ht="38.25" x14ac:dyDescent="0.25">
      <c r="A30" s="249" t="s">
        <v>66</v>
      </c>
      <c r="B30" s="237" t="s">
        <v>72</v>
      </c>
      <c r="C30" s="176" t="s">
        <v>66</v>
      </c>
      <c r="D30" s="217" t="s">
        <v>101</v>
      </c>
      <c r="E30" s="16" t="s">
        <v>77</v>
      </c>
      <c r="F30" s="216"/>
      <c r="G30" s="216"/>
      <c r="H30" s="221"/>
      <c r="I30" s="221"/>
      <c r="J30" s="182"/>
      <c r="K30" s="182"/>
    </row>
    <row r="31" spans="1:11" s="51" customFormat="1" ht="38.25" x14ac:dyDescent="0.25">
      <c r="A31" s="249"/>
      <c r="B31" s="237" t="s">
        <v>75</v>
      </c>
      <c r="C31" s="176"/>
      <c r="D31" s="217" t="s">
        <v>102</v>
      </c>
      <c r="E31" s="16" t="s">
        <v>77</v>
      </c>
      <c r="F31" s="216"/>
      <c r="G31" s="216"/>
      <c r="H31" s="224"/>
      <c r="I31" s="224"/>
    </row>
    <row r="32" spans="1:11" s="51" customFormat="1" ht="38.25" x14ac:dyDescent="0.25">
      <c r="A32" s="249"/>
      <c r="B32" s="237" t="s">
        <v>78</v>
      </c>
      <c r="C32" s="176"/>
      <c r="D32" s="217" t="s">
        <v>103</v>
      </c>
      <c r="E32" s="16" t="s">
        <v>77</v>
      </c>
      <c r="F32" s="216"/>
      <c r="G32" s="216"/>
      <c r="H32" s="224"/>
      <c r="I32" s="224"/>
    </row>
    <row r="33" spans="1:9" ht="27" thickTop="1" thickBot="1" x14ac:dyDescent="0.3">
      <c r="A33" s="245" t="s">
        <v>66</v>
      </c>
      <c r="B33" s="234" t="s">
        <v>81</v>
      </c>
      <c r="C33" s="14" t="s">
        <v>66</v>
      </c>
      <c r="D33" s="217" t="s">
        <v>104</v>
      </c>
      <c r="E33" s="16" t="s">
        <v>83</v>
      </c>
      <c r="F33" s="39"/>
      <c r="G33" s="17"/>
      <c r="H33" s="222"/>
    </row>
    <row r="34" spans="1:9" ht="16.5" thickTop="1" thickBot="1" x14ac:dyDescent="0.3">
      <c r="A34" s="245" t="s">
        <v>66</v>
      </c>
      <c r="B34" s="234" t="s">
        <v>84</v>
      </c>
      <c r="C34" s="14"/>
      <c r="D34" s="33" t="s">
        <v>105</v>
      </c>
      <c r="E34" s="16" t="s">
        <v>77</v>
      </c>
      <c r="F34" s="17"/>
      <c r="G34" s="17"/>
    </row>
    <row r="35" spans="1:9" ht="27" thickTop="1" thickBot="1" x14ac:dyDescent="0.3">
      <c r="A35" s="245" t="s">
        <v>66</v>
      </c>
      <c r="B35" s="234" t="s">
        <v>106</v>
      </c>
      <c r="C35" s="14" t="s">
        <v>66</v>
      </c>
      <c r="D35" s="33" t="s">
        <v>107</v>
      </c>
      <c r="E35" s="16" t="s">
        <v>74</v>
      </c>
      <c r="F35" s="18"/>
      <c r="G35" s="18"/>
    </row>
    <row r="36" spans="1:9" ht="16.5" thickTop="1" thickBot="1" x14ac:dyDescent="0.3">
      <c r="A36" s="245" t="s">
        <v>66</v>
      </c>
      <c r="B36" s="238" t="s">
        <v>108</v>
      </c>
      <c r="C36" s="14"/>
      <c r="D36" s="33" t="s">
        <v>109</v>
      </c>
      <c r="E36" s="49"/>
      <c r="F36" s="21"/>
      <c r="G36" s="22"/>
      <c r="H36" s="305"/>
      <c r="I36" s="305"/>
    </row>
    <row r="37" spans="1:9" ht="16.5" thickTop="1" thickBot="1" x14ac:dyDescent="0.3">
      <c r="A37" s="245" t="s">
        <v>66</v>
      </c>
      <c r="B37" s="234" t="s">
        <v>66</v>
      </c>
      <c r="C37" s="14" t="s">
        <v>89</v>
      </c>
      <c r="D37" s="27" t="s">
        <v>110</v>
      </c>
      <c r="E37" s="16" t="s">
        <v>111</v>
      </c>
      <c r="F37" s="50"/>
      <c r="G37" s="17"/>
      <c r="H37" s="224"/>
      <c r="I37" s="224"/>
    </row>
    <row r="38" spans="1:9" ht="16.5" thickTop="1" thickBot="1" x14ac:dyDescent="0.3">
      <c r="A38" s="245" t="s">
        <v>66</v>
      </c>
      <c r="B38" s="234" t="s">
        <v>66</v>
      </c>
      <c r="C38" s="14" t="s">
        <v>112</v>
      </c>
      <c r="D38" s="27" t="s">
        <v>113</v>
      </c>
      <c r="E38" s="16" t="s">
        <v>111</v>
      </c>
      <c r="F38" s="50"/>
      <c r="G38" s="17"/>
      <c r="H38" s="224"/>
      <c r="I38" s="224"/>
    </row>
    <row r="39" spans="1:9" ht="16.5" thickTop="1" thickBot="1" x14ac:dyDescent="0.3">
      <c r="A39" s="245" t="s">
        <v>66</v>
      </c>
      <c r="B39" s="234" t="s">
        <v>66</v>
      </c>
      <c r="C39" s="14" t="s">
        <v>114</v>
      </c>
      <c r="D39" s="27" t="s">
        <v>115</v>
      </c>
      <c r="E39" s="16" t="s">
        <v>111</v>
      </c>
      <c r="F39" s="50"/>
      <c r="G39" s="17"/>
      <c r="H39" s="224"/>
      <c r="I39" s="224"/>
    </row>
    <row r="40" spans="1:9" ht="16.5" thickTop="1" thickBot="1" x14ac:dyDescent="0.3">
      <c r="A40" s="245" t="s">
        <v>66</v>
      </c>
      <c r="B40" s="234"/>
      <c r="C40" s="14" t="s">
        <v>116</v>
      </c>
      <c r="D40" s="27" t="s">
        <v>117</v>
      </c>
      <c r="E40" s="16" t="s">
        <v>111</v>
      </c>
      <c r="F40" s="50"/>
      <c r="G40" s="17"/>
      <c r="H40" s="224"/>
      <c r="I40" s="224"/>
    </row>
    <row r="41" spans="1:9" ht="16.5" thickTop="1" thickBot="1" x14ac:dyDescent="0.3">
      <c r="A41" s="245" t="s">
        <v>66</v>
      </c>
      <c r="B41" s="238" t="s">
        <v>118</v>
      </c>
      <c r="C41" s="14"/>
      <c r="D41" s="33" t="s">
        <v>119</v>
      </c>
      <c r="E41" s="16" t="s">
        <v>111</v>
      </c>
      <c r="F41" s="50"/>
      <c r="G41" s="17"/>
      <c r="H41" s="224"/>
      <c r="I41" s="224"/>
    </row>
    <row r="42" spans="1:9" ht="16.5" thickTop="1" thickBot="1" x14ac:dyDescent="0.3">
      <c r="A42" s="245" t="s">
        <v>66</v>
      </c>
      <c r="B42" s="238" t="s">
        <v>120</v>
      </c>
      <c r="C42" s="14"/>
      <c r="D42" s="33" t="s">
        <v>121</v>
      </c>
      <c r="E42" s="49"/>
      <c r="F42" s="21"/>
      <c r="G42" s="22"/>
      <c r="H42" s="224"/>
      <c r="I42" s="224"/>
    </row>
    <row r="43" spans="1:9" ht="16.5" thickTop="1" thickBot="1" x14ac:dyDescent="0.3">
      <c r="A43" s="245" t="s">
        <v>66</v>
      </c>
      <c r="B43" s="234"/>
      <c r="C43" s="14" t="s">
        <v>89</v>
      </c>
      <c r="D43" s="27" t="s">
        <v>122</v>
      </c>
      <c r="E43" s="16" t="s">
        <v>111</v>
      </c>
      <c r="F43" s="50"/>
      <c r="G43" s="17"/>
      <c r="H43" s="224"/>
      <c r="I43" s="224"/>
    </row>
    <row r="44" spans="1:9" ht="16.5" thickTop="1" thickBot="1" x14ac:dyDescent="0.3">
      <c r="A44" s="245" t="s">
        <v>66</v>
      </c>
      <c r="B44" s="234" t="s">
        <v>66</v>
      </c>
      <c r="C44" s="14" t="s">
        <v>112</v>
      </c>
      <c r="D44" s="27" t="s">
        <v>123</v>
      </c>
      <c r="E44" s="16" t="s">
        <v>111</v>
      </c>
      <c r="F44" s="50"/>
      <c r="G44" s="17"/>
      <c r="H44" s="224"/>
      <c r="I44" s="224"/>
    </row>
    <row r="45" spans="1:9" ht="16.5" thickTop="1" thickBot="1" x14ac:dyDescent="0.3">
      <c r="A45" s="245" t="s">
        <v>66</v>
      </c>
      <c r="B45" s="234" t="s">
        <v>66</v>
      </c>
      <c r="C45" s="14" t="s">
        <v>114</v>
      </c>
      <c r="D45" s="27" t="s">
        <v>124</v>
      </c>
      <c r="E45" s="16" t="s">
        <v>111</v>
      </c>
      <c r="F45" s="50"/>
      <c r="G45" s="17"/>
      <c r="H45" s="224"/>
      <c r="I45" s="224"/>
    </row>
    <row r="46" spans="1:9" ht="16.5" thickTop="1" thickBot="1" x14ac:dyDescent="0.3">
      <c r="A46" s="245" t="s">
        <v>66</v>
      </c>
      <c r="B46" s="234" t="s">
        <v>66</v>
      </c>
      <c r="C46" s="14" t="s">
        <v>116</v>
      </c>
      <c r="D46" s="27" t="s">
        <v>125</v>
      </c>
      <c r="E46" s="16" t="s">
        <v>111</v>
      </c>
      <c r="F46" s="50"/>
      <c r="G46" s="17"/>
      <c r="H46" s="224"/>
      <c r="I46" s="224"/>
    </row>
    <row r="47" spans="1:9" ht="16.5" thickTop="1" thickBot="1" x14ac:dyDescent="0.3">
      <c r="A47" s="245" t="s">
        <v>66</v>
      </c>
      <c r="B47" s="234" t="s">
        <v>66</v>
      </c>
      <c r="C47" s="14" t="s">
        <v>126</v>
      </c>
      <c r="D47" s="27" t="s">
        <v>127</v>
      </c>
      <c r="E47" s="16" t="s">
        <v>111</v>
      </c>
      <c r="F47" s="50"/>
      <c r="G47" s="17"/>
      <c r="H47" s="224"/>
      <c r="I47" s="224"/>
    </row>
    <row r="48" spans="1:9" ht="16.5" thickTop="1" thickBot="1" x14ac:dyDescent="0.3">
      <c r="A48" s="245" t="s">
        <v>66</v>
      </c>
      <c r="B48" s="234" t="s">
        <v>66</v>
      </c>
      <c r="C48" s="14" t="s">
        <v>128</v>
      </c>
      <c r="D48" s="27" t="s">
        <v>129</v>
      </c>
      <c r="E48" s="16" t="s">
        <v>111</v>
      </c>
      <c r="F48" s="50"/>
      <c r="G48" s="17"/>
      <c r="H48" s="224"/>
      <c r="I48" s="224"/>
    </row>
    <row r="49" spans="1:9" ht="16.5" thickTop="1" thickBot="1" x14ac:dyDescent="0.3">
      <c r="A49" s="245" t="s">
        <v>66</v>
      </c>
      <c r="B49" s="234"/>
      <c r="C49" s="14"/>
      <c r="D49" s="27" t="s">
        <v>130</v>
      </c>
      <c r="E49" s="16" t="s">
        <v>111</v>
      </c>
      <c r="F49" s="50"/>
      <c r="G49" s="18"/>
      <c r="H49" s="224"/>
      <c r="I49" s="224"/>
    </row>
    <row r="50" spans="1:9" ht="16.5" thickTop="1" thickBot="1" x14ac:dyDescent="0.3">
      <c r="A50" s="245" t="s">
        <v>66</v>
      </c>
      <c r="B50" s="238" t="s">
        <v>131</v>
      </c>
      <c r="C50" s="14"/>
      <c r="D50" s="33" t="s">
        <v>132</v>
      </c>
      <c r="E50" s="49"/>
      <c r="F50" s="21"/>
      <c r="G50" s="22"/>
      <c r="H50" s="224"/>
      <c r="I50" s="224"/>
    </row>
    <row r="51" spans="1:9" ht="16.5" thickTop="1" thickBot="1" x14ac:dyDescent="0.3">
      <c r="A51" s="245" t="s">
        <v>66</v>
      </c>
      <c r="B51" s="234" t="s">
        <v>66</v>
      </c>
      <c r="C51" s="14" t="s">
        <v>89</v>
      </c>
      <c r="D51" s="27" t="s">
        <v>110</v>
      </c>
      <c r="E51" s="16" t="s">
        <v>111</v>
      </c>
      <c r="F51" s="50"/>
      <c r="G51" s="17"/>
      <c r="H51" s="224"/>
      <c r="I51" s="224"/>
    </row>
    <row r="52" spans="1:9" ht="16.5" thickTop="1" thickBot="1" x14ac:dyDescent="0.3">
      <c r="A52" s="245" t="s">
        <v>66</v>
      </c>
      <c r="B52" s="234" t="s">
        <v>66</v>
      </c>
      <c r="C52" s="14" t="s">
        <v>112</v>
      </c>
      <c r="D52" s="27" t="s">
        <v>133</v>
      </c>
      <c r="E52" s="16" t="s">
        <v>111</v>
      </c>
      <c r="F52" s="50"/>
      <c r="G52" s="17"/>
      <c r="H52" s="224"/>
      <c r="I52" s="224"/>
    </row>
    <row r="53" spans="1:9" ht="16.5" thickTop="1" thickBot="1" x14ac:dyDescent="0.3">
      <c r="A53" s="245" t="s">
        <v>66</v>
      </c>
      <c r="B53" s="234"/>
      <c r="C53" s="14" t="s">
        <v>114</v>
      </c>
      <c r="D53" s="27" t="s">
        <v>115</v>
      </c>
      <c r="E53" s="16" t="s">
        <v>111</v>
      </c>
      <c r="F53" s="50"/>
      <c r="G53" s="17"/>
      <c r="H53" s="224"/>
      <c r="I53" s="224"/>
    </row>
    <row r="54" spans="1:9" ht="16.5" thickTop="1" thickBot="1" x14ac:dyDescent="0.3">
      <c r="A54" s="245" t="s">
        <v>66</v>
      </c>
      <c r="B54" s="234"/>
      <c r="C54" s="14" t="s">
        <v>116</v>
      </c>
      <c r="D54" s="27" t="s">
        <v>117</v>
      </c>
      <c r="E54" s="16" t="s">
        <v>111</v>
      </c>
      <c r="F54" s="50"/>
      <c r="G54" s="17"/>
      <c r="H54" s="224"/>
      <c r="I54" s="224"/>
    </row>
    <row r="55" spans="1:9" ht="16.5" thickTop="1" thickBot="1" x14ac:dyDescent="0.3">
      <c r="A55" s="247"/>
      <c r="B55" s="238" t="s">
        <v>134</v>
      </c>
      <c r="C55" s="42"/>
      <c r="D55" s="33" t="s">
        <v>135</v>
      </c>
      <c r="E55" s="16" t="s">
        <v>111</v>
      </c>
      <c r="F55" s="50"/>
      <c r="G55" s="17"/>
      <c r="H55" s="224"/>
      <c r="I55" s="224"/>
    </row>
    <row r="56" spans="1:9" ht="16.5" thickTop="1" thickBot="1" x14ac:dyDescent="0.3">
      <c r="A56" s="247"/>
      <c r="B56" s="238" t="s">
        <v>136</v>
      </c>
      <c r="C56" s="42"/>
      <c r="D56" s="33" t="s">
        <v>137</v>
      </c>
      <c r="E56" s="16" t="s">
        <v>111</v>
      </c>
      <c r="F56" s="50"/>
      <c r="G56" s="17"/>
      <c r="H56" s="224"/>
      <c r="I56" s="224"/>
    </row>
    <row r="57" spans="1:9" ht="16.5" thickTop="1" thickBot="1" x14ac:dyDescent="0.3">
      <c r="A57" s="247"/>
      <c r="B57" s="238" t="s">
        <v>138</v>
      </c>
      <c r="C57" s="42"/>
      <c r="D57" s="33" t="s">
        <v>139</v>
      </c>
      <c r="E57" s="16" t="s">
        <v>77</v>
      </c>
      <c r="F57" s="216"/>
      <c r="G57" s="17"/>
      <c r="H57" s="224"/>
      <c r="I57" s="224"/>
    </row>
    <row r="58" spans="1:9" ht="16.5" thickTop="1" thickBot="1" x14ac:dyDescent="0.3">
      <c r="A58" s="247"/>
      <c r="B58" s="238" t="s">
        <v>140</v>
      </c>
      <c r="C58" s="42"/>
      <c r="D58" s="33" t="s">
        <v>141</v>
      </c>
      <c r="E58" s="16" t="s">
        <v>77</v>
      </c>
      <c r="F58" s="216"/>
      <c r="G58" s="17"/>
      <c r="H58" s="224"/>
      <c r="I58" s="224"/>
    </row>
    <row r="59" spans="1:9" ht="16.5" thickTop="1" thickBot="1" x14ac:dyDescent="0.3">
      <c r="A59" s="247"/>
      <c r="B59" s="238" t="s">
        <v>142</v>
      </c>
      <c r="C59" s="42"/>
      <c r="D59" s="33" t="s">
        <v>143</v>
      </c>
      <c r="E59" s="16" t="s">
        <v>77</v>
      </c>
      <c r="F59" s="216"/>
      <c r="G59" s="17"/>
      <c r="H59" s="224"/>
      <c r="I59" s="224"/>
    </row>
    <row r="60" spans="1:9" ht="15.75" thickTop="1" x14ac:dyDescent="0.25">
      <c r="A60" s="245" t="s">
        <v>66</v>
      </c>
      <c r="B60" s="234" t="s">
        <v>66</v>
      </c>
      <c r="C60" s="14"/>
      <c r="D60" s="43"/>
      <c r="E60" s="43"/>
      <c r="F60" s="43"/>
      <c r="G60" s="43"/>
    </row>
    <row r="61" spans="1:9" ht="15.75" thickBot="1" x14ac:dyDescent="0.3">
      <c r="A61" s="245" t="s">
        <v>144</v>
      </c>
      <c r="B61" s="234"/>
      <c r="C61" s="14" t="s">
        <v>66</v>
      </c>
      <c r="D61" s="52" t="s">
        <v>145</v>
      </c>
      <c r="E61" s="10"/>
      <c r="F61" s="10"/>
      <c r="G61" s="10"/>
    </row>
    <row r="62" spans="1:9" ht="16.5" thickTop="1" thickBot="1" x14ac:dyDescent="0.3">
      <c r="A62" s="245" t="s">
        <v>66</v>
      </c>
      <c r="B62" s="238" t="s">
        <v>72</v>
      </c>
      <c r="C62" s="14"/>
      <c r="D62" s="33" t="s">
        <v>146</v>
      </c>
      <c r="E62" s="24"/>
      <c r="F62" s="25"/>
      <c r="G62" s="26"/>
      <c r="H62" s="224"/>
    </row>
    <row r="63" spans="1:9" ht="16.5" thickTop="1" thickBot="1" x14ac:dyDescent="0.3">
      <c r="A63" s="245" t="s">
        <v>66</v>
      </c>
      <c r="B63" s="234" t="s">
        <v>66</v>
      </c>
      <c r="C63" s="14" t="s">
        <v>89</v>
      </c>
      <c r="D63" s="27" t="s">
        <v>147</v>
      </c>
      <c r="E63" s="16" t="s">
        <v>77</v>
      </c>
      <c r="F63" s="17"/>
      <c r="G63" s="17"/>
    </row>
    <row r="64" spans="1:9" ht="16.5" thickTop="1" thickBot="1" x14ac:dyDescent="0.3">
      <c r="A64" s="245" t="s">
        <v>66</v>
      </c>
      <c r="B64" s="234" t="s">
        <v>66</v>
      </c>
      <c r="C64" s="14" t="s">
        <v>112</v>
      </c>
      <c r="D64" s="27" t="s">
        <v>148</v>
      </c>
      <c r="E64" s="16" t="s">
        <v>77</v>
      </c>
      <c r="F64" s="17"/>
      <c r="G64" s="17"/>
    </row>
    <row r="65" spans="1:7" ht="17.45" customHeight="1" thickTop="1" thickBot="1" x14ac:dyDescent="0.3">
      <c r="A65" s="245" t="s">
        <v>66</v>
      </c>
      <c r="B65" s="234" t="s">
        <v>66</v>
      </c>
      <c r="C65" s="14" t="s">
        <v>114</v>
      </c>
      <c r="D65" s="27" t="s">
        <v>149</v>
      </c>
      <c r="E65" s="16" t="s">
        <v>77</v>
      </c>
      <c r="F65" s="17"/>
      <c r="G65" s="17"/>
    </row>
    <row r="66" spans="1:7" ht="16.5" thickTop="1" thickBot="1" x14ac:dyDescent="0.3">
      <c r="A66" s="245" t="s">
        <v>66</v>
      </c>
      <c r="B66" s="234" t="s">
        <v>66</v>
      </c>
      <c r="C66" s="14" t="s">
        <v>116</v>
      </c>
      <c r="D66" s="27" t="s">
        <v>150</v>
      </c>
      <c r="E66" s="16" t="s">
        <v>77</v>
      </c>
      <c r="F66" s="17"/>
      <c r="G66" s="17"/>
    </row>
    <row r="67" spans="1:7" ht="16.5" thickTop="1" thickBot="1" x14ac:dyDescent="0.3">
      <c r="A67" s="245" t="s">
        <v>66</v>
      </c>
      <c r="B67" s="234" t="s">
        <v>66</v>
      </c>
      <c r="C67" s="14" t="s">
        <v>126</v>
      </c>
      <c r="D67" s="27" t="s">
        <v>151</v>
      </c>
      <c r="E67" s="16" t="s">
        <v>77</v>
      </c>
      <c r="F67" s="17"/>
      <c r="G67" s="17"/>
    </row>
    <row r="68" spans="1:7" ht="16.5" thickTop="1" thickBot="1" x14ac:dyDescent="0.3">
      <c r="A68" s="245" t="s">
        <v>66</v>
      </c>
      <c r="B68" s="234" t="s">
        <v>66</v>
      </c>
      <c r="C68" s="14" t="s">
        <v>128</v>
      </c>
      <c r="D68" s="27" t="s">
        <v>152</v>
      </c>
      <c r="E68" s="16" t="s">
        <v>77</v>
      </c>
      <c r="F68" s="17"/>
      <c r="G68" s="17"/>
    </row>
    <row r="69" spans="1:7" ht="16.5" thickTop="1" thickBot="1" x14ac:dyDescent="0.3">
      <c r="A69" s="245" t="s">
        <v>66</v>
      </c>
      <c r="B69" s="234" t="s">
        <v>66</v>
      </c>
      <c r="C69" s="14" t="s">
        <v>153</v>
      </c>
      <c r="D69" s="27" t="s">
        <v>154</v>
      </c>
      <c r="E69" s="16" t="s">
        <v>77</v>
      </c>
      <c r="F69" s="17"/>
      <c r="G69" s="17"/>
    </row>
    <row r="70" spans="1:7" ht="16.5" thickTop="1" thickBot="1" x14ac:dyDescent="0.3">
      <c r="A70" s="245" t="s">
        <v>66</v>
      </c>
      <c r="B70" s="234" t="s">
        <v>66</v>
      </c>
      <c r="C70" s="14" t="s">
        <v>155</v>
      </c>
      <c r="D70" s="27" t="s">
        <v>156</v>
      </c>
      <c r="E70" s="16" t="s">
        <v>77</v>
      </c>
      <c r="F70" s="17"/>
      <c r="G70" s="17"/>
    </row>
    <row r="71" spans="1:7" ht="16.5" thickTop="1" thickBot="1" x14ac:dyDescent="0.3">
      <c r="A71" s="245" t="s">
        <v>66</v>
      </c>
      <c r="B71" s="234" t="s">
        <v>66</v>
      </c>
      <c r="C71" s="14" t="s">
        <v>157</v>
      </c>
      <c r="D71" s="27" t="s">
        <v>158</v>
      </c>
      <c r="E71" s="16" t="s">
        <v>77</v>
      </c>
      <c r="F71" s="17"/>
      <c r="G71" s="17"/>
    </row>
    <row r="72" spans="1:7" ht="16.5" thickTop="1" thickBot="1" x14ac:dyDescent="0.3">
      <c r="A72" s="245" t="s">
        <v>66</v>
      </c>
      <c r="B72" s="234" t="s">
        <v>66</v>
      </c>
      <c r="C72" s="14" t="s">
        <v>159</v>
      </c>
      <c r="D72" s="27" t="s">
        <v>160</v>
      </c>
      <c r="E72" s="16" t="s">
        <v>77</v>
      </c>
      <c r="F72" s="17"/>
      <c r="G72" s="17"/>
    </row>
    <row r="73" spans="1:7" ht="16.5" thickTop="1" thickBot="1" x14ac:dyDescent="0.3">
      <c r="A73" s="245" t="s">
        <v>66</v>
      </c>
      <c r="B73" s="234" t="s">
        <v>66</v>
      </c>
      <c r="C73" s="14" t="s">
        <v>161</v>
      </c>
      <c r="D73" s="27" t="s">
        <v>162</v>
      </c>
      <c r="E73" s="16" t="s">
        <v>77</v>
      </c>
      <c r="F73" s="17"/>
      <c r="G73" s="17"/>
    </row>
    <row r="74" spans="1:7" ht="16.5" thickTop="1" thickBot="1" x14ac:dyDescent="0.3">
      <c r="A74" s="245" t="s">
        <v>66</v>
      </c>
      <c r="B74" s="234" t="s">
        <v>66</v>
      </c>
      <c r="C74" s="14" t="s">
        <v>163</v>
      </c>
      <c r="D74" s="27" t="s">
        <v>164</v>
      </c>
      <c r="E74" s="16" t="s">
        <v>77</v>
      </c>
      <c r="F74" s="17"/>
      <c r="G74" s="17"/>
    </row>
    <row r="75" spans="1:7" ht="16.5" thickTop="1" thickBot="1" x14ac:dyDescent="0.3">
      <c r="A75" s="245" t="s">
        <v>66</v>
      </c>
      <c r="B75" s="234" t="s">
        <v>66</v>
      </c>
      <c r="C75" s="14" t="s">
        <v>165</v>
      </c>
      <c r="D75" s="27" t="s">
        <v>166</v>
      </c>
      <c r="E75" s="16" t="s">
        <v>77</v>
      </c>
      <c r="F75" s="17"/>
      <c r="G75" s="17"/>
    </row>
    <row r="76" spans="1:7" ht="16.5" thickTop="1" thickBot="1" x14ac:dyDescent="0.3">
      <c r="A76" s="245" t="s">
        <v>66</v>
      </c>
      <c r="B76" s="234" t="s">
        <v>66</v>
      </c>
      <c r="C76" s="14" t="s">
        <v>167</v>
      </c>
      <c r="D76" s="27" t="s">
        <v>168</v>
      </c>
      <c r="E76" s="16" t="s">
        <v>77</v>
      </c>
      <c r="F76" s="17"/>
      <c r="G76" s="17"/>
    </row>
    <row r="77" spans="1:7" ht="16.5" thickTop="1" thickBot="1" x14ac:dyDescent="0.3">
      <c r="A77" s="245" t="s">
        <v>66</v>
      </c>
      <c r="B77" s="234" t="s">
        <v>66</v>
      </c>
      <c r="C77" s="14" t="s">
        <v>169</v>
      </c>
      <c r="D77" s="27" t="s">
        <v>170</v>
      </c>
      <c r="E77" s="16" t="s">
        <v>77</v>
      </c>
      <c r="F77" s="17"/>
      <c r="G77" s="17"/>
    </row>
    <row r="78" spans="1:7" ht="16.5" thickTop="1" thickBot="1" x14ac:dyDescent="0.3">
      <c r="A78" s="245" t="s">
        <v>66</v>
      </c>
      <c r="B78" s="234" t="s">
        <v>66</v>
      </c>
      <c r="C78" s="14" t="s">
        <v>171</v>
      </c>
      <c r="D78" s="27" t="s">
        <v>172</v>
      </c>
      <c r="E78" s="16" t="s">
        <v>77</v>
      </c>
      <c r="F78" s="17"/>
      <c r="G78" s="17"/>
    </row>
    <row r="79" spans="1:7" ht="16.5" thickTop="1" thickBot="1" x14ac:dyDescent="0.3">
      <c r="A79" s="245" t="s">
        <v>66</v>
      </c>
      <c r="B79" s="234" t="s">
        <v>66</v>
      </c>
      <c r="C79" s="14" t="s">
        <v>173</v>
      </c>
      <c r="D79" s="27" t="s">
        <v>174</v>
      </c>
      <c r="E79" s="16" t="s">
        <v>77</v>
      </c>
      <c r="F79" s="17"/>
      <c r="G79" s="17"/>
    </row>
    <row r="80" spans="1:7" ht="16.5" thickTop="1" thickBot="1" x14ac:dyDescent="0.3">
      <c r="A80" s="245" t="s">
        <v>66</v>
      </c>
      <c r="B80" s="234" t="s">
        <v>66</v>
      </c>
      <c r="C80" s="14" t="s">
        <v>175</v>
      </c>
      <c r="D80" s="27" t="s">
        <v>176</v>
      </c>
      <c r="E80" s="16" t="s">
        <v>77</v>
      </c>
      <c r="F80" s="17"/>
      <c r="G80" s="17"/>
    </row>
    <row r="81" spans="1:7" ht="16.5" thickTop="1" thickBot="1" x14ac:dyDescent="0.3">
      <c r="A81" s="245" t="s">
        <v>66</v>
      </c>
      <c r="B81" s="234" t="s">
        <v>66</v>
      </c>
      <c r="C81" s="14" t="s">
        <v>177</v>
      </c>
      <c r="D81" s="27" t="s">
        <v>178</v>
      </c>
      <c r="E81" s="16" t="s">
        <v>77</v>
      </c>
      <c r="F81" s="17"/>
      <c r="G81" s="17"/>
    </row>
    <row r="82" spans="1:7" ht="16.5" thickTop="1" thickBot="1" x14ac:dyDescent="0.3">
      <c r="A82" s="245" t="s">
        <v>66</v>
      </c>
      <c r="B82" s="234" t="s">
        <v>66</v>
      </c>
      <c r="C82" s="14" t="s">
        <v>179</v>
      </c>
      <c r="D82" s="27" t="s">
        <v>180</v>
      </c>
      <c r="E82" s="16" t="s">
        <v>77</v>
      </c>
      <c r="F82" s="17"/>
      <c r="G82" s="17"/>
    </row>
    <row r="83" spans="1:7" ht="16.5" thickTop="1" thickBot="1" x14ac:dyDescent="0.3">
      <c r="A83" s="245" t="s">
        <v>66</v>
      </c>
      <c r="B83" s="234"/>
      <c r="C83" s="14" t="s">
        <v>181</v>
      </c>
      <c r="D83" s="27" t="s">
        <v>182</v>
      </c>
      <c r="E83" s="16" t="s">
        <v>77</v>
      </c>
      <c r="F83" s="17"/>
      <c r="G83" s="17"/>
    </row>
    <row r="84" spans="1:7" ht="44.25" customHeight="1" thickTop="1" thickBot="1" x14ac:dyDescent="0.3">
      <c r="A84" s="245" t="s">
        <v>66</v>
      </c>
      <c r="B84" s="234" t="s">
        <v>75</v>
      </c>
      <c r="C84" s="14" t="s">
        <v>66</v>
      </c>
      <c r="D84" s="33" t="s">
        <v>183</v>
      </c>
      <c r="E84" s="16" t="s">
        <v>77</v>
      </c>
      <c r="F84" s="17"/>
      <c r="G84" s="17"/>
    </row>
    <row r="85" spans="1:7" ht="57.6" customHeight="1" thickTop="1" thickBot="1" x14ac:dyDescent="0.3">
      <c r="A85" s="245" t="s">
        <v>66</v>
      </c>
      <c r="B85" s="234" t="s">
        <v>78</v>
      </c>
      <c r="C85" s="14" t="s">
        <v>66</v>
      </c>
      <c r="D85" s="33" t="s">
        <v>184</v>
      </c>
      <c r="E85" s="16" t="s">
        <v>77</v>
      </c>
      <c r="F85" s="17"/>
      <c r="G85" s="17"/>
    </row>
    <row r="86" spans="1:7" ht="29.45" customHeight="1" thickTop="1" thickBot="1" x14ac:dyDescent="0.3">
      <c r="A86" s="245" t="s">
        <v>66</v>
      </c>
      <c r="B86" s="234" t="s">
        <v>81</v>
      </c>
      <c r="C86" s="14" t="s">
        <v>66</v>
      </c>
      <c r="D86" s="33" t="s">
        <v>185</v>
      </c>
      <c r="E86" s="16" t="s">
        <v>77</v>
      </c>
      <c r="F86" s="17"/>
      <c r="G86" s="17"/>
    </row>
    <row r="87" spans="1:7" ht="27" thickTop="1" thickBot="1" x14ac:dyDescent="0.3">
      <c r="A87" s="245" t="s">
        <v>66</v>
      </c>
      <c r="B87" s="234" t="s">
        <v>84</v>
      </c>
      <c r="C87" s="14" t="s">
        <v>66</v>
      </c>
      <c r="D87" s="33" t="s">
        <v>186</v>
      </c>
      <c r="E87" s="16" t="s">
        <v>77</v>
      </c>
      <c r="F87" s="17"/>
      <c r="G87" s="17"/>
    </row>
    <row r="88" spans="1:7" ht="39" customHeight="1" thickTop="1" thickBot="1" x14ac:dyDescent="0.3">
      <c r="A88" s="245" t="s">
        <v>66</v>
      </c>
      <c r="B88" s="234" t="s">
        <v>106</v>
      </c>
      <c r="C88" s="14" t="s">
        <v>66</v>
      </c>
      <c r="D88" s="33" t="s">
        <v>187</v>
      </c>
      <c r="E88" s="16" t="s">
        <v>77</v>
      </c>
      <c r="F88" s="17"/>
      <c r="G88" s="17"/>
    </row>
    <row r="89" spans="1:7" ht="27" thickTop="1" thickBot="1" x14ac:dyDescent="0.3">
      <c r="A89" s="245" t="s">
        <v>66</v>
      </c>
      <c r="B89" s="238" t="s">
        <v>108</v>
      </c>
      <c r="C89" s="14"/>
      <c r="D89" s="33" t="s">
        <v>188</v>
      </c>
      <c r="E89" s="28"/>
      <c r="F89" s="29"/>
      <c r="G89" s="30"/>
    </row>
    <row r="90" spans="1:7" ht="16.5" thickTop="1" thickBot="1" x14ac:dyDescent="0.3">
      <c r="A90" s="245" t="s">
        <v>66</v>
      </c>
      <c r="B90" s="234" t="s">
        <v>66</v>
      </c>
      <c r="C90" s="14" t="s">
        <v>89</v>
      </c>
      <c r="D90" s="27" t="s">
        <v>189</v>
      </c>
      <c r="E90" s="16" t="s">
        <v>77</v>
      </c>
      <c r="F90" s="17"/>
      <c r="G90" s="17"/>
    </row>
    <row r="91" spans="1:7" ht="16.5" thickTop="1" thickBot="1" x14ac:dyDescent="0.3">
      <c r="A91" s="245" t="s">
        <v>66</v>
      </c>
      <c r="B91" s="234" t="s">
        <v>66</v>
      </c>
      <c r="C91" s="14" t="s">
        <v>112</v>
      </c>
      <c r="D91" s="27" t="s">
        <v>190</v>
      </c>
      <c r="E91" s="16" t="s">
        <v>77</v>
      </c>
      <c r="F91" s="17"/>
      <c r="G91" s="17"/>
    </row>
    <row r="92" spans="1:7" ht="16.5" thickTop="1" thickBot="1" x14ac:dyDescent="0.3">
      <c r="A92" s="245" t="s">
        <v>66</v>
      </c>
      <c r="B92" s="234"/>
      <c r="C92" s="14" t="s">
        <v>114</v>
      </c>
      <c r="D92" s="27" t="s">
        <v>191</v>
      </c>
      <c r="E92" s="16" t="s">
        <v>77</v>
      </c>
      <c r="F92" s="17"/>
      <c r="G92" s="17"/>
    </row>
    <row r="93" spans="1:7" ht="33" customHeight="1" thickTop="1" thickBot="1" x14ac:dyDescent="0.3">
      <c r="A93" s="245" t="s">
        <v>66</v>
      </c>
      <c r="B93" s="234" t="s">
        <v>118</v>
      </c>
      <c r="C93" s="14" t="s">
        <v>66</v>
      </c>
      <c r="D93" s="33" t="s">
        <v>192</v>
      </c>
      <c r="E93" s="16" t="s">
        <v>77</v>
      </c>
      <c r="F93" s="17"/>
      <c r="G93" s="17"/>
    </row>
    <row r="94" spans="1:7" ht="16.5" thickTop="1" thickBot="1" x14ac:dyDescent="0.3">
      <c r="A94" s="245" t="s">
        <v>66</v>
      </c>
      <c r="B94" s="234" t="s">
        <v>120</v>
      </c>
      <c r="C94" s="14" t="s">
        <v>66</v>
      </c>
      <c r="D94" s="33" t="s">
        <v>193</v>
      </c>
      <c r="E94" s="16" t="s">
        <v>77</v>
      </c>
      <c r="F94" s="17"/>
      <c r="G94" s="17"/>
    </row>
    <row r="95" spans="1:7" ht="16.5" thickTop="1" thickBot="1" x14ac:dyDescent="0.3">
      <c r="A95" s="245" t="s">
        <v>66</v>
      </c>
      <c r="B95" s="234" t="s">
        <v>131</v>
      </c>
      <c r="C95" s="14" t="s">
        <v>66</v>
      </c>
      <c r="D95" s="33" t="s">
        <v>194</v>
      </c>
      <c r="E95" s="16" t="s">
        <v>77</v>
      </c>
      <c r="F95" s="17"/>
      <c r="G95" s="17"/>
    </row>
    <row r="96" spans="1:7" ht="27" thickTop="1" thickBot="1" x14ac:dyDescent="0.3">
      <c r="A96" s="245" t="s">
        <v>66</v>
      </c>
      <c r="B96" s="238" t="s">
        <v>134</v>
      </c>
      <c r="C96" s="14"/>
      <c r="D96" s="33" t="s">
        <v>195</v>
      </c>
      <c r="E96" s="28"/>
      <c r="F96" s="29"/>
      <c r="G96" s="30"/>
    </row>
    <row r="97" spans="1:7" ht="16.5" thickTop="1" thickBot="1" x14ac:dyDescent="0.3">
      <c r="A97" s="245" t="s">
        <v>66</v>
      </c>
      <c r="B97" s="234" t="s">
        <v>66</v>
      </c>
      <c r="C97" s="14" t="s">
        <v>89</v>
      </c>
      <c r="D97" s="27" t="s">
        <v>196</v>
      </c>
      <c r="E97" s="16" t="s">
        <v>77</v>
      </c>
      <c r="F97" s="17"/>
      <c r="G97" s="17"/>
    </row>
    <row r="98" spans="1:7" ht="16.5" thickTop="1" thickBot="1" x14ac:dyDescent="0.3">
      <c r="A98" s="245" t="s">
        <v>66</v>
      </c>
      <c r="B98" s="234" t="s">
        <v>66</v>
      </c>
      <c r="C98" s="14" t="s">
        <v>112</v>
      </c>
      <c r="D98" s="27" t="s">
        <v>197</v>
      </c>
      <c r="E98" s="16" t="s">
        <v>77</v>
      </c>
      <c r="F98" s="17"/>
      <c r="G98" s="17"/>
    </row>
    <row r="99" spans="1:7" ht="16.5" thickTop="1" thickBot="1" x14ac:dyDescent="0.3">
      <c r="A99" s="245" t="s">
        <v>66</v>
      </c>
      <c r="B99" s="234" t="s">
        <v>66</v>
      </c>
      <c r="C99" s="14" t="s">
        <v>114</v>
      </c>
      <c r="D99" s="27" t="s">
        <v>198</v>
      </c>
      <c r="E99" s="16" t="s">
        <v>77</v>
      </c>
      <c r="F99" s="17"/>
      <c r="G99" s="17"/>
    </row>
    <row r="100" spans="1:7" ht="16.5" thickTop="1" thickBot="1" x14ac:dyDescent="0.3">
      <c r="A100" s="245" t="s">
        <v>66</v>
      </c>
      <c r="B100" s="234"/>
      <c r="C100" s="14" t="s">
        <v>116</v>
      </c>
      <c r="D100" s="27" t="s">
        <v>199</v>
      </c>
      <c r="E100" s="16" t="s">
        <v>77</v>
      </c>
      <c r="F100" s="17"/>
      <c r="G100" s="17"/>
    </row>
    <row r="101" spans="1:7" ht="24.6" customHeight="1" thickTop="1" thickBot="1" x14ac:dyDescent="0.3">
      <c r="A101" s="245" t="s">
        <v>66</v>
      </c>
      <c r="B101" s="234" t="s">
        <v>136</v>
      </c>
      <c r="C101" s="14" t="s">
        <v>66</v>
      </c>
      <c r="D101" s="33" t="s">
        <v>200</v>
      </c>
      <c r="E101" s="16" t="s">
        <v>77</v>
      </c>
      <c r="F101" s="17"/>
      <c r="G101" s="17"/>
    </row>
    <row r="102" spans="1:7" ht="39.75" thickTop="1" thickBot="1" x14ac:dyDescent="0.3">
      <c r="A102" s="245" t="s">
        <v>66</v>
      </c>
      <c r="B102" s="234" t="s">
        <v>138</v>
      </c>
      <c r="C102" s="14" t="s">
        <v>66</v>
      </c>
      <c r="D102" s="33" t="s">
        <v>201</v>
      </c>
      <c r="E102" s="16" t="s">
        <v>77</v>
      </c>
      <c r="F102" s="17"/>
      <c r="G102" s="17"/>
    </row>
    <row r="103" spans="1:7" ht="16.5" thickTop="1" thickBot="1" x14ac:dyDescent="0.3">
      <c r="A103" s="245" t="s">
        <v>66</v>
      </c>
      <c r="B103" s="234" t="s">
        <v>140</v>
      </c>
      <c r="C103" s="14" t="s">
        <v>66</v>
      </c>
      <c r="D103" s="33" t="s">
        <v>202</v>
      </c>
      <c r="E103" s="16" t="s">
        <v>77</v>
      </c>
      <c r="F103" s="17"/>
      <c r="G103" s="17"/>
    </row>
    <row r="104" spans="1:7" ht="16.5" thickTop="1" thickBot="1" x14ac:dyDescent="0.3">
      <c r="A104" s="245"/>
      <c r="B104" s="234" t="s">
        <v>142</v>
      </c>
      <c r="C104" s="14"/>
      <c r="D104" s="33" t="s">
        <v>203</v>
      </c>
      <c r="E104" s="16" t="s">
        <v>77</v>
      </c>
      <c r="F104" s="17"/>
      <c r="G104" s="17"/>
    </row>
    <row r="105" spans="1:7" ht="24.75" customHeight="1" thickTop="1" thickBot="1" x14ac:dyDescent="0.3">
      <c r="A105" s="245"/>
      <c r="B105" s="234" t="s">
        <v>204</v>
      </c>
      <c r="C105" s="14"/>
      <c r="D105" s="33" t="s">
        <v>205</v>
      </c>
      <c r="E105" s="16" t="s">
        <v>77</v>
      </c>
      <c r="F105" s="17"/>
      <c r="G105" s="17"/>
    </row>
    <row r="106" spans="1:7" ht="27" thickTop="1" thickBot="1" x14ac:dyDescent="0.3">
      <c r="A106" s="245"/>
      <c r="B106" s="234" t="s">
        <v>206</v>
      </c>
      <c r="C106" s="14"/>
      <c r="D106" s="33" t="s">
        <v>207</v>
      </c>
      <c r="E106" s="16" t="s">
        <v>77</v>
      </c>
      <c r="F106" s="17"/>
      <c r="G106" s="17"/>
    </row>
    <row r="107" spans="1:7" ht="27" thickTop="1" thickBot="1" x14ac:dyDescent="0.3">
      <c r="A107" s="245"/>
      <c r="B107" s="234" t="s">
        <v>208</v>
      </c>
      <c r="C107" s="14"/>
      <c r="D107" s="33" t="s">
        <v>209</v>
      </c>
      <c r="E107" s="16" t="s">
        <v>77</v>
      </c>
      <c r="F107" s="17"/>
      <c r="G107" s="17"/>
    </row>
    <row r="108" spans="1:7" ht="15.75" thickTop="1" x14ac:dyDescent="0.25">
      <c r="A108" s="247"/>
      <c r="B108" s="236"/>
      <c r="C108" s="14" t="s">
        <v>66</v>
      </c>
      <c r="D108" s="31"/>
      <c r="E108" s="40"/>
      <c r="F108" s="32"/>
      <c r="G108" s="32"/>
    </row>
    <row r="109" spans="1:7" ht="15.75" thickBot="1" x14ac:dyDescent="0.3">
      <c r="A109" s="245" t="s">
        <v>210</v>
      </c>
      <c r="B109" s="234" t="s">
        <v>66</v>
      </c>
      <c r="C109" s="14"/>
      <c r="D109" s="9" t="s">
        <v>211</v>
      </c>
      <c r="E109" s="10"/>
      <c r="F109" s="10"/>
      <c r="G109" s="10"/>
    </row>
    <row r="110" spans="1:7" ht="16.5" thickTop="1" thickBot="1" x14ac:dyDescent="0.3">
      <c r="A110" s="245"/>
      <c r="B110" s="234" t="s">
        <v>72</v>
      </c>
      <c r="C110" s="14"/>
      <c r="D110" s="33" t="s">
        <v>212</v>
      </c>
      <c r="E110" s="16" t="s">
        <v>74</v>
      </c>
      <c r="F110" s="18"/>
      <c r="G110" s="18"/>
    </row>
    <row r="111" spans="1:7" ht="27" thickTop="1" thickBot="1" x14ac:dyDescent="0.3">
      <c r="A111" s="245"/>
      <c r="B111" s="234" t="s">
        <v>75</v>
      </c>
      <c r="C111" s="14"/>
      <c r="D111" s="33" t="s">
        <v>213</v>
      </c>
      <c r="E111" s="16" t="s">
        <v>77</v>
      </c>
      <c r="F111" s="17"/>
      <c r="G111" s="17"/>
    </row>
    <row r="112" spans="1:7" ht="16.5" thickTop="1" thickBot="1" x14ac:dyDescent="0.3">
      <c r="A112" s="245"/>
      <c r="B112" s="234"/>
      <c r="C112" s="14" t="s">
        <v>89</v>
      </c>
      <c r="D112" s="33" t="s">
        <v>214</v>
      </c>
      <c r="E112" s="16" t="s">
        <v>77</v>
      </c>
      <c r="F112" s="17"/>
      <c r="G112" s="17"/>
    </row>
    <row r="113" spans="1:8" ht="16.5" thickTop="1" thickBot="1" x14ac:dyDescent="0.3">
      <c r="A113" s="245"/>
      <c r="B113" s="234" t="s">
        <v>78</v>
      </c>
      <c r="C113" s="14"/>
      <c r="D113" s="33" t="s">
        <v>215</v>
      </c>
      <c r="E113" s="16" t="s">
        <v>77</v>
      </c>
      <c r="F113" s="17"/>
      <c r="G113" s="17"/>
    </row>
    <row r="114" spans="1:8" ht="16.5" thickTop="1" thickBot="1" x14ac:dyDescent="0.3">
      <c r="A114" s="245"/>
      <c r="B114" s="234"/>
      <c r="C114" s="14" t="s">
        <v>89</v>
      </c>
      <c r="D114" s="33" t="s">
        <v>216</v>
      </c>
      <c r="E114" s="16" t="s">
        <v>77</v>
      </c>
      <c r="F114" s="17"/>
      <c r="G114" s="17"/>
    </row>
    <row r="115" spans="1:8" ht="16.5" thickTop="1" thickBot="1" x14ac:dyDescent="0.3">
      <c r="A115" s="245"/>
      <c r="B115" s="234"/>
      <c r="C115" s="14" t="s">
        <v>112</v>
      </c>
      <c r="D115" s="33" t="s">
        <v>217</v>
      </c>
      <c r="E115" s="16" t="s">
        <v>77</v>
      </c>
      <c r="F115" s="17"/>
      <c r="G115" s="17"/>
      <c r="H115" s="224"/>
    </row>
    <row r="116" spans="1:8" ht="16.5" thickTop="1" thickBot="1" x14ac:dyDescent="0.3">
      <c r="A116" s="245"/>
      <c r="B116" s="234"/>
      <c r="C116" s="14" t="s">
        <v>114</v>
      </c>
      <c r="D116" s="33" t="s">
        <v>218</v>
      </c>
      <c r="E116" s="16" t="s">
        <v>77</v>
      </c>
      <c r="F116" s="17"/>
      <c r="G116" s="17"/>
    </row>
    <row r="117" spans="1:8" ht="27" thickTop="1" thickBot="1" x14ac:dyDescent="0.3">
      <c r="A117" s="245"/>
      <c r="B117" s="234" t="s">
        <v>81</v>
      </c>
      <c r="C117" s="14"/>
      <c r="D117" s="33" t="s">
        <v>219</v>
      </c>
      <c r="E117" s="16" t="s">
        <v>77</v>
      </c>
      <c r="F117" s="17"/>
      <c r="G117" s="17"/>
    </row>
    <row r="118" spans="1:8" ht="16.5" thickTop="1" thickBot="1" x14ac:dyDescent="0.3">
      <c r="A118" s="245"/>
      <c r="B118" s="234" t="s">
        <v>84</v>
      </c>
      <c r="C118" s="14"/>
      <c r="D118" s="33" t="s">
        <v>220</v>
      </c>
      <c r="E118" s="16" t="s">
        <v>77</v>
      </c>
      <c r="F118" s="17"/>
      <c r="G118" s="17"/>
      <c r="H118" s="226"/>
    </row>
    <row r="119" spans="1:8" ht="16.5" thickTop="1" thickBot="1" x14ac:dyDescent="0.3">
      <c r="A119" s="245"/>
      <c r="B119" s="234"/>
      <c r="C119" s="14" t="s">
        <v>89</v>
      </c>
      <c r="D119" s="33" t="s">
        <v>221</v>
      </c>
      <c r="E119" s="16" t="s">
        <v>77</v>
      </c>
      <c r="F119" s="17"/>
      <c r="G119" s="17"/>
    </row>
    <row r="120" spans="1:8" ht="16.5" thickTop="1" thickBot="1" x14ac:dyDescent="0.3">
      <c r="A120" s="245"/>
      <c r="B120" s="234"/>
      <c r="C120" s="14" t="s">
        <v>112</v>
      </c>
      <c r="D120" s="33" t="s">
        <v>222</v>
      </c>
      <c r="E120" s="16" t="s">
        <v>77</v>
      </c>
      <c r="F120" s="17"/>
      <c r="G120" s="17"/>
    </row>
    <row r="121" spans="1:8" ht="16.5" thickTop="1" thickBot="1" x14ac:dyDescent="0.3">
      <c r="A121" s="245"/>
      <c r="B121" s="234" t="s">
        <v>106</v>
      </c>
      <c r="C121" s="14"/>
      <c r="D121" s="33" t="s">
        <v>223</v>
      </c>
      <c r="E121" s="16" t="s">
        <v>74</v>
      </c>
      <c r="F121" s="18"/>
      <c r="G121" s="17"/>
    </row>
    <row r="122" spans="1:8" ht="16.5" thickTop="1" thickBot="1" x14ac:dyDescent="0.3">
      <c r="A122" s="245"/>
      <c r="B122" s="234" t="s">
        <v>108</v>
      </c>
      <c r="C122" s="14"/>
      <c r="D122" s="33" t="s">
        <v>224</v>
      </c>
      <c r="E122" s="16" t="s">
        <v>77</v>
      </c>
      <c r="F122" s="17"/>
      <c r="G122" s="17"/>
    </row>
    <row r="123" spans="1:8" ht="27" thickTop="1" thickBot="1" x14ac:dyDescent="0.3">
      <c r="A123" s="245"/>
      <c r="B123" s="234" t="s">
        <v>118</v>
      </c>
      <c r="C123" s="14"/>
      <c r="D123" s="33" t="s">
        <v>225</v>
      </c>
      <c r="E123" s="16" t="s">
        <v>74</v>
      </c>
      <c r="F123" s="18"/>
      <c r="G123" s="17"/>
    </row>
    <row r="124" spans="1:8" ht="27" thickTop="1" thickBot="1" x14ac:dyDescent="0.3">
      <c r="A124" s="245"/>
      <c r="B124" s="234" t="s">
        <v>120</v>
      </c>
      <c r="C124" s="14"/>
      <c r="D124" s="33" t="s">
        <v>226</v>
      </c>
      <c r="E124" s="16" t="s">
        <v>74</v>
      </c>
      <c r="F124" s="18"/>
      <c r="G124" s="17"/>
    </row>
    <row r="125" spans="1:8" ht="15.75" thickTop="1" x14ac:dyDescent="0.25">
      <c r="A125" s="247"/>
      <c r="B125" s="236"/>
      <c r="C125" s="42"/>
      <c r="D125" s="31"/>
      <c r="E125" s="40"/>
      <c r="F125" s="32"/>
      <c r="G125" s="32"/>
    </row>
    <row r="126" spans="1:8" ht="15.75" thickBot="1" x14ac:dyDescent="0.3">
      <c r="A126" s="245" t="s">
        <v>227</v>
      </c>
      <c r="B126" s="234" t="s">
        <v>66</v>
      </c>
      <c r="C126" s="14"/>
      <c r="D126" s="15" t="s">
        <v>228</v>
      </c>
      <c r="E126" s="10"/>
      <c r="F126" s="10"/>
      <c r="G126" s="10"/>
    </row>
    <row r="127" spans="1:8" ht="27" thickTop="1" thickBot="1" x14ac:dyDescent="0.3">
      <c r="A127" s="245" t="s">
        <v>66</v>
      </c>
      <c r="B127" s="234" t="s">
        <v>72</v>
      </c>
      <c r="C127" s="14"/>
      <c r="D127" s="33" t="s">
        <v>229</v>
      </c>
      <c r="E127" s="16" t="s">
        <v>77</v>
      </c>
      <c r="F127" s="17"/>
      <c r="G127" s="17"/>
    </row>
    <row r="128" spans="1:8" ht="27" thickTop="1" thickBot="1" x14ac:dyDescent="0.3">
      <c r="A128" s="245" t="s">
        <v>66</v>
      </c>
      <c r="B128" s="234" t="s">
        <v>75</v>
      </c>
      <c r="C128" s="14" t="s">
        <v>66</v>
      </c>
      <c r="D128" s="33" t="s">
        <v>230</v>
      </c>
      <c r="E128" s="16" t="s">
        <v>77</v>
      </c>
      <c r="F128" s="17"/>
      <c r="G128" s="17"/>
    </row>
    <row r="129" spans="1:9" ht="16.5" thickTop="1" thickBot="1" x14ac:dyDescent="0.3">
      <c r="A129" s="245" t="s">
        <v>66</v>
      </c>
      <c r="B129" s="234" t="s">
        <v>78</v>
      </c>
      <c r="C129" s="14" t="s">
        <v>66</v>
      </c>
      <c r="D129" s="33" t="s">
        <v>231</v>
      </c>
      <c r="E129" s="16" t="s">
        <v>77</v>
      </c>
      <c r="F129" s="17"/>
      <c r="G129" s="17"/>
    </row>
    <row r="130" spans="1:9" ht="27" thickTop="1" thickBot="1" x14ac:dyDescent="0.3">
      <c r="A130" s="245" t="s">
        <v>66</v>
      </c>
      <c r="B130" s="234" t="s">
        <v>81</v>
      </c>
      <c r="C130" s="14" t="s">
        <v>66</v>
      </c>
      <c r="D130" s="33" t="s">
        <v>232</v>
      </c>
      <c r="E130" s="16" t="s">
        <v>77</v>
      </c>
      <c r="F130" s="17"/>
      <c r="G130" s="17"/>
    </row>
    <row r="131" spans="1:9" ht="16.5" thickTop="1" thickBot="1" x14ac:dyDescent="0.3">
      <c r="A131" s="245" t="s">
        <v>66</v>
      </c>
      <c r="B131" s="234" t="s">
        <v>84</v>
      </c>
      <c r="C131" s="14" t="s">
        <v>66</v>
      </c>
      <c r="D131" s="33" t="s">
        <v>233</v>
      </c>
      <c r="E131" s="16" t="s">
        <v>77</v>
      </c>
      <c r="F131" s="17"/>
      <c r="G131" s="17"/>
      <c r="H131" s="221"/>
      <c r="I131" s="224"/>
    </row>
    <row r="132" spans="1:9" ht="27" thickTop="1" thickBot="1" x14ac:dyDescent="0.3">
      <c r="A132" s="245" t="s">
        <v>66</v>
      </c>
      <c r="B132" s="234" t="s">
        <v>106</v>
      </c>
      <c r="C132" s="14" t="s">
        <v>66</v>
      </c>
      <c r="D132" s="33" t="s">
        <v>234</v>
      </c>
      <c r="E132" s="16" t="s">
        <v>77</v>
      </c>
      <c r="F132" s="17"/>
      <c r="G132" s="17"/>
      <c r="H132" s="224"/>
      <c r="I132" s="224"/>
    </row>
    <row r="133" spans="1:9" ht="16.5" thickTop="1" thickBot="1" x14ac:dyDescent="0.3">
      <c r="A133" s="245" t="s">
        <v>66</v>
      </c>
      <c r="B133" s="238" t="s">
        <v>108</v>
      </c>
      <c r="C133" s="14" t="s">
        <v>66</v>
      </c>
      <c r="D133" s="33" t="s">
        <v>235</v>
      </c>
      <c r="E133" s="16" t="s">
        <v>77</v>
      </c>
      <c r="F133" s="17"/>
      <c r="G133" s="17"/>
    </row>
    <row r="134" spans="1:9" ht="16.5" thickTop="1" thickBot="1" x14ac:dyDescent="0.3">
      <c r="A134" s="245" t="s">
        <v>66</v>
      </c>
      <c r="B134" s="238" t="s">
        <v>118</v>
      </c>
      <c r="C134" s="14" t="s">
        <v>66</v>
      </c>
      <c r="D134" s="33" t="s">
        <v>236</v>
      </c>
      <c r="E134" s="16" t="s">
        <v>77</v>
      </c>
      <c r="F134" s="17"/>
      <c r="G134" s="17"/>
    </row>
    <row r="135" spans="1:9" ht="27" thickTop="1" thickBot="1" x14ac:dyDescent="0.3">
      <c r="A135" s="245"/>
      <c r="B135" s="238" t="s">
        <v>120</v>
      </c>
      <c r="C135" s="14"/>
      <c r="D135" s="33" t="s">
        <v>237</v>
      </c>
      <c r="E135" s="16" t="s">
        <v>74</v>
      </c>
      <c r="F135" s="18"/>
      <c r="G135" s="18"/>
    </row>
    <row r="136" spans="1:9" ht="58.5" customHeight="1" thickTop="1" thickBot="1" x14ac:dyDescent="0.3">
      <c r="A136" s="245" t="s">
        <v>66</v>
      </c>
      <c r="B136" s="238" t="s">
        <v>131</v>
      </c>
      <c r="C136" s="14" t="s">
        <v>66</v>
      </c>
      <c r="D136" s="33" t="s">
        <v>238</v>
      </c>
      <c r="E136" s="28"/>
      <c r="F136" s="29"/>
      <c r="G136" s="30"/>
    </row>
    <row r="137" spans="1:9" ht="16.5" thickTop="1" thickBot="1" x14ac:dyDescent="0.3">
      <c r="A137" s="245" t="s">
        <v>66</v>
      </c>
      <c r="B137" s="234" t="s">
        <v>134</v>
      </c>
      <c r="C137" s="14" t="s">
        <v>89</v>
      </c>
      <c r="D137" s="34" t="s">
        <v>239</v>
      </c>
      <c r="E137" s="28"/>
      <c r="F137" s="29"/>
      <c r="G137" s="30"/>
    </row>
    <row r="138" spans="1:9" ht="16.5" thickTop="1" thickBot="1" x14ac:dyDescent="0.3">
      <c r="A138" s="245" t="s">
        <v>66</v>
      </c>
      <c r="B138" s="234"/>
      <c r="C138" s="14"/>
      <c r="D138" s="27" t="s">
        <v>240</v>
      </c>
      <c r="E138" s="16" t="s">
        <v>74</v>
      </c>
      <c r="F138" s="18"/>
      <c r="G138" s="17"/>
    </row>
    <row r="139" spans="1:9" ht="16.5" thickTop="1" thickBot="1" x14ac:dyDescent="0.3">
      <c r="A139" s="245" t="s">
        <v>66</v>
      </c>
      <c r="B139" s="234"/>
      <c r="C139" s="14"/>
      <c r="D139" s="27" t="s">
        <v>241</v>
      </c>
      <c r="E139" s="16" t="s">
        <v>74</v>
      </c>
      <c r="F139" s="18"/>
      <c r="G139" s="17"/>
    </row>
    <row r="140" spans="1:9" ht="16.5" thickTop="1" thickBot="1" x14ac:dyDescent="0.3">
      <c r="A140" s="245"/>
      <c r="B140" s="234"/>
      <c r="C140" s="14" t="s">
        <v>112</v>
      </c>
      <c r="D140" s="34" t="s">
        <v>242</v>
      </c>
      <c r="E140" s="28"/>
      <c r="F140" s="29"/>
      <c r="G140" s="30"/>
    </row>
    <row r="141" spans="1:9" ht="16.5" thickTop="1" thickBot="1" x14ac:dyDescent="0.3">
      <c r="A141" s="245" t="s">
        <v>66</v>
      </c>
      <c r="B141" s="234" t="s">
        <v>66</v>
      </c>
      <c r="C141" s="14"/>
      <c r="D141" s="27" t="s">
        <v>240</v>
      </c>
      <c r="E141" s="16" t="s">
        <v>74</v>
      </c>
      <c r="F141" s="18"/>
      <c r="G141" s="17"/>
    </row>
    <row r="142" spans="1:9" ht="16.5" thickTop="1" thickBot="1" x14ac:dyDescent="0.3">
      <c r="A142" s="245" t="s">
        <v>66</v>
      </c>
      <c r="B142" s="234" t="s">
        <v>66</v>
      </c>
      <c r="C142" s="14"/>
      <c r="D142" s="27" t="s">
        <v>241</v>
      </c>
      <c r="E142" s="16" t="s">
        <v>74</v>
      </c>
      <c r="F142" s="18"/>
      <c r="G142" s="17"/>
    </row>
    <row r="143" spans="1:9" ht="16.5" thickTop="1" thickBot="1" x14ac:dyDescent="0.3">
      <c r="A143" s="245" t="s">
        <v>66</v>
      </c>
      <c r="B143" s="238" t="s">
        <v>136</v>
      </c>
      <c r="C143" s="14" t="s">
        <v>66</v>
      </c>
      <c r="D143" s="33" t="s">
        <v>243</v>
      </c>
      <c r="E143" s="16" t="s">
        <v>111</v>
      </c>
      <c r="F143" s="53"/>
      <c r="G143" s="17"/>
    </row>
    <row r="144" spans="1:9" ht="16.5" thickTop="1" thickBot="1" x14ac:dyDescent="0.3">
      <c r="A144" s="245" t="s">
        <v>66</v>
      </c>
      <c r="B144" s="238" t="s">
        <v>138</v>
      </c>
      <c r="C144" s="14" t="s">
        <v>66</v>
      </c>
      <c r="D144" s="33" t="s">
        <v>244</v>
      </c>
      <c r="E144" s="16" t="s">
        <v>111</v>
      </c>
      <c r="F144" s="53"/>
      <c r="G144" s="17"/>
    </row>
    <row r="145" spans="1:7" ht="16.5" thickTop="1" thickBot="1" x14ac:dyDescent="0.3">
      <c r="A145" s="245" t="s">
        <v>66</v>
      </c>
      <c r="B145" s="238" t="s">
        <v>140</v>
      </c>
      <c r="C145" s="14" t="s">
        <v>66</v>
      </c>
      <c r="D145" s="33" t="s">
        <v>245</v>
      </c>
      <c r="E145" s="16" t="s">
        <v>111</v>
      </c>
      <c r="F145" s="53"/>
      <c r="G145" s="17"/>
    </row>
    <row r="146" spans="1:7" ht="16.5" thickTop="1" thickBot="1" x14ac:dyDescent="0.3">
      <c r="A146" s="245" t="s">
        <v>66</v>
      </c>
      <c r="B146" s="238" t="s">
        <v>142</v>
      </c>
      <c r="C146" s="14" t="s">
        <v>66</v>
      </c>
      <c r="D146" s="33" t="s">
        <v>246</v>
      </c>
      <c r="E146" s="16" t="s">
        <v>111</v>
      </c>
      <c r="F146" s="53"/>
      <c r="G146" s="17"/>
    </row>
    <row r="147" spans="1:7" ht="16.5" thickTop="1" thickBot="1" x14ac:dyDescent="0.3">
      <c r="A147" s="245" t="s">
        <v>66</v>
      </c>
      <c r="B147" s="238" t="s">
        <v>204</v>
      </c>
      <c r="C147" s="14" t="s">
        <v>66</v>
      </c>
      <c r="D147" s="33" t="s">
        <v>247</v>
      </c>
      <c r="E147" s="28"/>
      <c r="F147" s="29"/>
      <c r="G147" s="30"/>
    </row>
    <row r="148" spans="1:7" ht="16.5" thickTop="1" thickBot="1" x14ac:dyDescent="0.3">
      <c r="A148" s="245" t="s">
        <v>66</v>
      </c>
      <c r="B148" s="234" t="s">
        <v>66</v>
      </c>
      <c r="C148" s="14" t="s">
        <v>89</v>
      </c>
      <c r="D148" s="27" t="s">
        <v>248</v>
      </c>
      <c r="E148" s="16" t="s">
        <v>111</v>
      </c>
      <c r="F148" s="53"/>
      <c r="G148" s="17"/>
    </row>
    <row r="149" spans="1:7" ht="16.5" thickTop="1" thickBot="1" x14ac:dyDescent="0.3">
      <c r="A149" s="245" t="s">
        <v>66</v>
      </c>
      <c r="B149" s="234" t="s">
        <v>66</v>
      </c>
      <c r="C149" s="14" t="s">
        <v>112</v>
      </c>
      <c r="D149" s="27" t="s">
        <v>249</v>
      </c>
      <c r="E149" s="16" t="s">
        <v>111</v>
      </c>
      <c r="F149" s="53"/>
      <c r="G149" s="17"/>
    </row>
    <row r="150" spans="1:7" ht="27" thickTop="1" thickBot="1" x14ac:dyDescent="0.3">
      <c r="A150" s="245" t="s">
        <v>66</v>
      </c>
      <c r="B150" s="238" t="s">
        <v>206</v>
      </c>
      <c r="C150" s="14" t="s">
        <v>66</v>
      </c>
      <c r="D150" s="33" t="s">
        <v>250</v>
      </c>
      <c r="E150" s="20"/>
      <c r="F150" s="21"/>
      <c r="G150" s="22"/>
    </row>
    <row r="151" spans="1:7" ht="16.5" thickTop="1" thickBot="1" x14ac:dyDescent="0.3">
      <c r="A151" s="245" t="s">
        <v>66</v>
      </c>
      <c r="B151" s="234" t="s">
        <v>66</v>
      </c>
      <c r="C151" s="14" t="s">
        <v>89</v>
      </c>
      <c r="D151" s="23" t="s">
        <v>251</v>
      </c>
      <c r="E151" s="24"/>
      <c r="F151" s="25"/>
      <c r="G151" s="26"/>
    </row>
    <row r="152" spans="1:7" ht="16.5" thickTop="1" thickBot="1" x14ac:dyDescent="0.3">
      <c r="A152" s="245" t="s">
        <v>66</v>
      </c>
      <c r="B152" s="234" t="s">
        <v>66</v>
      </c>
      <c r="C152" s="14"/>
      <c r="D152" s="27" t="s">
        <v>252</v>
      </c>
      <c r="E152" s="16" t="s">
        <v>111</v>
      </c>
      <c r="F152" s="53"/>
      <c r="G152" s="17"/>
    </row>
    <row r="153" spans="1:7" ht="16.5" thickTop="1" thickBot="1" x14ac:dyDescent="0.3">
      <c r="A153" s="245" t="s">
        <v>66</v>
      </c>
      <c r="B153" s="234" t="s">
        <v>66</v>
      </c>
      <c r="C153" s="14"/>
      <c r="D153" s="27" t="s">
        <v>253</v>
      </c>
      <c r="E153" s="16" t="s">
        <v>111</v>
      </c>
      <c r="F153" s="53"/>
      <c r="G153" s="17"/>
    </row>
    <row r="154" spans="1:7" ht="16.5" thickTop="1" thickBot="1" x14ac:dyDescent="0.3">
      <c r="A154" s="245" t="s">
        <v>66</v>
      </c>
      <c r="B154" s="234" t="s">
        <v>66</v>
      </c>
      <c r="C154" s="14" t="s">
        <v>112</v>
      </c>
      <c r="D154" s="23" t="s">
        <v>254</v>
      </c>
      <c r="E154" s="28"/>
      <c r="F154" s="29"/>
      <c r="G154" s="30"/>
    </row>
    <row r="155" spans="1:7" ht="16.5" thickTop="1" thickBot="1" x14ac:dyDescent="0.3">
      <c r="A155" s="245" t="s">
        <v>66</v>
      </c>
      <c r="B155" s="234" t="s">
        <v>66</v>
      </c>
      <c r="C155" s="14"/>
      <c r="D155" s="27" t="s">
        <v>252</v>
      </c>
      <c r="E155" s="16" t="s">
        <v>111</v>
      </c>
      <c r="F155" s="53"/>
      <c r="G155" s="17"/>
    </row>
    <row r="156" spans="1:7" ht="16.5" thickTop="1" thickBot="1" x14ac:dyDescent="0.3">
      <c r="A156" s="245" t="s">
        <v>66</v>
      </c>
      <c r="B156" s="234" t="s">
        <v>66</v>
      </c>
      <c r="C156" s="14"/>
      <c r="D156" s="27" t="s">
        <v>253</v>
      </c>
      <c r="E156" s="16" t="s">
        <v>111</v>
      </c>
      <c r="F156" s="53"/>
      <c r="G156" s="17"/>
    </row>
    <row r="157" spans="1:7" ht="16.5" thickTop="1" thickBot="1" x14ac:dyDescent="0.3">
      <c r="A157" s="245" t="s">
        <v>66</v>
      </c>
      <c r="B157" s="234" t="s">
        <v>66</v>
      </c>
      <c r="C157" s="14" t="s">
        <v>114</v>
      </c>
      <c r="D157" s="23" t="s">
        <v>255</v>
      </c>
      <c r="E157" s="28"/>
      <c r="F157" s="29"/>
      <c r="G157" s="30"/>
    </row>
    <row r="158" spans="1:7" ht="16.5" thickTop="1" thickBot="1" x14ac:dyDescent="0.3">
      <c r="A158" s="245" t="s">
        <v>66</v>
      </c>
      <c r="B158" s="234" t="s">
        <v>66</v>
      </c>
      <c r="C158" s="14"/>
      <c r="D158" s="27" t="s">
        <v>252</v>
      </c>
      <c r="E158" s="16" t="s">
        <v>111</v>
      </c>
      <c r="F158" s="53"/>
      <c r="G158" s="17"/>
    </row>
    <row r="159" spans="1:7" ht="16.5" thickTop="1" thickBot="1" x14ac:dyDescent="0.3">
      <c r="A159" s="245" t="s">
        <v>66</v>
      </c>
      <c r="B159" s="234" t="s">
        <v>66</v>
      </c>
      <c r="C159" s="14"/>
      <c r="D159" s="27" t="s">
        <v>253</v>
      </c>
      <c r="E159" s="16" t="s">
        <v>111</v>
      </c>
      <c r="F159" s="53"/>
      <c r="G159" s="17"/>
    </row>
    <row r="160" spans="1:7" ht="15.75" thickTop="1" x14ac:dyDescent="0.25">
      <c r="A160" s="247"/>
      <c r="B160" s="236"/>
      <c r="C160" s="42"/>
      <c r="D160" s="43"/>
      <c r="E160" s="43"/>
      <c r="F160" s="43"/>
      <c r="G160" s="43"/>
    </row>
    <row r="161" spans="1:9" ht="15.75" thickBot="1" x14ac:dyDescent="0.3">
      <c r="A161" s="245" t="s">
        <v>256</v>
      </c>
      <c r="B161" s="236"/>
      <c r="C161" s="42"/>
      <c r="D161" s="52" t="s">
        <v>257</v>
      </c>
      <c r="E161" s="10"/>
      <c r="F161" s="10"/>
      <c r="G161" s="10"/>
    </row>
    <row r="162" spans="1:9" ht="23.25" customHeight="1" thickTop="1" thickBot="1" x14ac:dyDescent="0.3">
      <c r="A162" s="245" t="s">
        <v>66</v>
      </c>
      <c r="B162" s="234" t="s">
        <v>72</v>
      </c>
      <c r="C162" s="14" t="s">
        <v>66</v>
      </c>
      <c r="D162" s="33" t="s">
        <v>258</v>
      </c>
      <c r="E162" s="16" t="s">
        <v>77</v>
      </c>
      <c r="F162" s="17"/>
      <c r="G162" s="17"/>
    </row>
    <row r="163" spans="1:9" ht="16.5" thickTop="1" thickBot="1" x14ac:dyDescent="0.3">
      <c r="A163" s="245" t="s">
        <v>66</v>
      </c>
      <c r="B163" s="234" t="s">
        <v>75</v>
      </c>
      <c r="C163" s="14" t="s">
        <v>66</v>
      </c>
      <c r="D163" s="33" t="s">
        <v>259</v>
      </c>
      <c r="E163" s="16" t="s">
        <v>77</v>
      </c>
      <c r="F163" s="17"/>
      <c r="G163" s="17"/>
    </row>
    <row r="164" spans="1:9" ht="16.5" thickTop="1" thickBot="1" x14ac:dyDescent="0.3">
      <c r="A164" s="245" t="s">
        <v>66</v>
      </c>
      <c r="B164" s="234" t="s">
        <v>78</v>
      </c>
      <c r="C164" s="14" t="s">
        <v>66</v>
      </c>
      <c r="D164" s="33" t="s">
        <v>260</v>
      </c>
      <c r="E164" s="16" t="s">
        <v>77</v>
      </c>
      <c r="F164" s="17"/>
      <c r="G164" s="17"/>
    </row>
    <row r="165" spans="1:9" ht="16.5" thickTop="1" thickBot="1" x14ac:dyDescent="0.3">
      <c r="A165" s="245"/>
      <c r="B165" s="234" t="s">
        <v>81</v>
      </c>
      <c r="C165" s="14"/>
      <c r="D165" s="33" t="s">
        <v>261</v>
      </c>
      <c r="E165" s="16" t="s">
        <v>77</v>
      </c>
      <c r="F165" s="17"/>
      <c r="G165" s="54"/>
      <c r="H165" s="224"/>
      <c r="I165" s="224"/>
    </row>
    <row r="166" spans="1:9" ht="16.5" thickTop="1" thickBot="1" x14ac:dyDescent="0.3">
      <c r="A166" s="245" t="s">
        <v>66</v>
      </c>
      <c r="B166" s="234" t="s">
        <v>66</v>
      </c>
      <c r="C166" s="14"/>
      <c r="D166" s="15" t="s">
        <v>262</v>
      </c>
      <c r="E166" s="10"/>
      <c r="F166" s="10"/>
      <c r="G166" s="10"/>
    </row>
    <row r="167" spans="1:9" ht="16.5" thickTop="1" thickBot="1" x14ac:dyDescent="0.3">
      <c r="A167" s="245" t="s">
        <v>66</v>
      </c>
      <c r="B167" s="234" t="s">
        <v>84</v>
      </c>
      <c r="C167" s="14"/>
      <c r="D167" s="33" t="s">
        <v>263</v>
      </c>
      <c r="E167" s="28"/>
      <c r="F167" s="29"/>
      <c r="G167" s="30"/>
    </row>
    <row r="168" spans="1:9" ht="16.5" thickTop="1" thickBot="1" x14ac:dyDescent="0.3">
      <c r="A168" s="245" t="s">
        <v>66</v>
      </c>
      <c r="B168" s="234"/>
      <c r="C168" s="55" t="s">
        <v>89</v>
      </c>
      <c r="D168" s="27" t="s">
        <v>264</v>
      </c>
      <c r="E168" s="16" t="s">
        <v>77</v>
      </c>
      <c r="F168" s="17"/>
      <c r="G168" s="17"/>
    </row>
    <row r="169" spans="1:9" ht="16.5" thickTop="1" thickBot="1" x14ac:dyDescent="0.3">
      <c r="A169" s="245"/>
      <c r="B169" s="234"/>
      <c r="C169" s="55" t="s">
        <v>112</v>
      </c>
      <c r="D169" s="27" t="s">
        <v>265</v>
      </c>
      <c r="E169" s="16" t="s">
        <v>77</v>
      </c>
      <c r="F169" s="17"/>
      <c r="G169" s="17"/>
    </row>
    <row r="170" spans="1:9" ht="16.5" thickTop="1" thickBot="1" x14ac:dyDescent="0.3">
      <c r="A170" s="245"/>
      <c r="B170" s="234"/>
      <c r="C170" s="55" t="s">
        <v>114</v>
      </c>
      <c r="D170" s="27" t="s">
        <v>266</v>
      </c>
      <c r="E170" s="16" t="s">
        <v>77</v>
      </c>
      <c r="F170" s="17"/>
      <c r="G170" s="17"/>
    </row>
    <row r="171" spans="1:9" ht="16.5" thickTop="1" thickBot="1" x14ac:dyDescent="0.3">
      <c r="A171" s="245"/>
      <c r="B171" s="234"/>
      <c r="C171" s="56" t="s">
        <v>116</v>
      </c>
      <c r="D171" s="27" t="s">
        <v>267</v>
      </c>
      <c r="E171" s="16" t="s">
        <v>77</v>
      </c>
      <c r="F171" s="17"/>
      <c r="G171" s="17"/>
    </row>
    <row r="172" spans="1:9" ht="16.5" thickTop="1" thickBot="1" x14ac:dyDescent="0.3">
      <c r="A172" s="245" t="s">
        <v>66</v>
      </c>
      <c r="B172" s="234"/>
      <c r="C172" s="14" t="s">
        <v>126</v>
      </c>
      <c r="D172" s="27" t="s">
        <v>268</v>
      </c>
      <c r="E172" s="16" t="s">
        <v>77</v>
      </c>
      <c r="F172" s="17"/>
      <c r="G172" s="17"/>
    </row>
    <row r="173" spans="1:9" ht="16.5" thickTop="1" thickBot="1" x14ac:dyDescent="0.3">
      <c r="A173" s="245"/>
      <c r="B173" s="234"/>
      <c r="C173" s="14" t="s">
        <v>128</v>
      </c>
      <c r="D173" s="27" t="s">
        <v>269</v>
      </c>
      <c r="E173" s="16" t="s">
        <v>77</v>
      </c>
      <c r="F173" s="17"/>
      <c r="G173" s="17"/>
    </row>
    <row r="174" spans="1:9" ht="16.5" thickTop="1" thickBot="1" x14ac:dyDescent="0.3">
      <c r="A174" s="245" t="s">
        <v>66</v>
      </c>
      <c r="B174" s="234" t="s">
        <v>66</v>
      </c>
      <c r="C174" s="14"/>
      <c r="D174" s="15" t="s">
        <v>270</v>
      </c>
      <c r="E174" s="10"/>
      <c r="F174" s="10"/>
      <c r="G174" s="10"/>
    </row>
    <row r="175" spans="1:9" ht="16.5" thickTop="1" thickBot="1" x14ac:dyDescent="0.3">
      <c r="A175" s="245" t="s">
        <v>66</v>
      </c>
      <c r="B175" s="234" t="s">
        <v>106</v>
      </c>
      <c r="C175" s="14"/>
      <c r="D175" s="47" t="s">
        <v>271</v>
      </c>
      <c r="E175" s="28"/>
      <c r="F175" s="29"/>
      <c r="G175" s="30"/>
    </row>
    <row r="176" spans="1:9" ht="16.5" thickTop="1" thickBot="1" x14ac:dyDescent="0.3">
      <c r="A176" s="245"/>
      <c r="B176" s="234"/>
      <c r="C176" s="14" t="s">
        <v>89</v>
      </c>
      <c r="D176" s="27" t="s">
        <v>272</v>
      </c>
      <c r="E176" s="16" t="s">
        <v>77</v>
      </c>
      <c r="F176" s="17"/>
      <c r="G176" s="17"/>
    </row>
    <row r="177" spans="1:9" ht="16.5" thickTop="1" thickBot="1" x14ac:dyDescent="0.3">
      <c r="A177" s="245" t="s">
        <v>66</v>
      </c>
      <c r="B177" s="234"/>
      <c r="C177" s="14" t="s">
        <v>112</v>
      </c>
      <c r="D177" s="27" t="s">
        <v>273</v>
      </c>
      <c r="E177" s="16" t="s">
        <v>77</v>
      </c>
      <c r="F177" s="17"/>
      <c r="G177" s="17"/>
    </row>
    <row r="178" spans="1:9" ht="16.5" thickTop="1" thickBot="1" x14ac:dyDescent="0.3">
      <c r="A178" s="245" t="s">
        <v>66</v>
      </c>
      <c r="B178" s="234"/>
      <c r="C178" s="14" t="s">
        <v>114</v>
      </c>
      <c r="D178" s="27" t="s">
        <v>274</v>
      </c>
      <c r="E178" s="16" t="s">
        <v>77</v>
      </c>
      <c r="F178" s="17"/>
      <c r="G178" s="17"/>
    </row>
    <row r="179" spans="1:9" ht="16.5" thickTop="1" thickBot="1" x14ac:dyDescent="0.3">
      <c r="A179" s="245"/>
      <c r="B179" s="234"/>
      <c r="C179" s="14" t="s">
        <v>116</v>
      </c>
      <c r="D179" s="27" t="s">
        <v>275</v>
      </c>
      <c r="E179" s="16" t="s">
        <v>77</v>
      </c>
      <c r="F179" s="17"/>
      <c r="G179" s="17"/>
    </row>
    <row r="180" spans="1:9" ht="27" thickTop="1" thickBot="1" x14ac:dyDescent="0.3">
      <c r="A180" s="245"/>
      <c r="B180" s="234"/>
      <c r="C180" s="14" t="s">
        <v>126</v>
      </c>
      <c r="D180" s="27" t="s">
        <v>276</v>
      </c>
      <c r="E180" s="16" t="s">
        <v>77</v>
      </c>
      <c r="F180" s="17"/>
      <c r="G180" s="17"/>
    </row>
    <row r="181" spans="1:9" ht="16.5" thickTop="1" thickBot="1" x14ac:dyDescent="0.3">
      <c r="A181" s="245"/>
      <c r="B181" s="234"/>
      <c r="C181" s="14" t="s">
        <v>128</v>
      </c>
      <c r="D181" s="27" t="s">
        <v>277</v>
      </c>
      <c r="E181" s="16" t="s">
        <v>77</v>
      </c>
      <c r="F181" s="17"/>
      <c r="G181" s="17"/>
    </row>
    <row r="182" spans="1:9" ht="16.5" thickTop="1" thickBot="1" x14ac:dyDescent="0.3">
      <c r="A182" s="245"/>
      <c r="B182" s="234"/>
      <c r="C182" s="14" t="s">
        <v>153</v>
      </c>
      <c r="D182" s="27" t="s">
        <v>278</v>
      </c>
      <c r="E182" s="16" t="s">
        <v>77</v>
      </c>
      <c r="F182" s="17"/>
      <c r="G182" s="17"/>
    </row>
    <row r="183" spans="1:9" ht="16.5" thickTop="1" thickBot="1" x14ac:dyDescent="0.3">
      <c r="A183" s="245"/>
      <c r="B183" s="234" t="s">
        <v>108</v>
      </c>
      <c r="C183" s="14"/>
      <c r="D183" s="19" t="s">
        <v>279</v>
      </c>
      <c r="E183" s="16" t="s">
        <v>77</v>
      </c>
      <c r="F183" s="17"/>
      <c r="G183" s="17"/>
      <c r="H183" s="224"/>
      <c r="I183" s="224"/>
    </row>
    <row r="184" spans="1:9" ht="16.5" thickTop="1" thickBot="1" x14ac:dyDescent="0.3">
      <c r="A184" s="245"/>
      <c r="B184" s="234" t="s">
        <v>118</v>
      </c>
      <c r="C184" s="55" t="s">
        <v>66</v>
      </c>
      <c r="D184" s="47" t="s">
        <v>280</v>
      </c>
      <c r="E184" s="57"/>
      <c r="F184" s="57"/>
      <c r="G184" s="58"/>
    </row>
    <row r="185" spans="1:9" ht="16.5" thickTop="1" thickBot="1" x14ac:dyDescent="0.3">
      <c r="A185" s="245"/>
      <c r="B185" s="234"/>
      <c r="C185" s="55" t="s">
        <v>89</v>
      </c>
      <c r="D185" s="47" t="s">
        <v>281</v>
      </c>
      <c r="E185" s="16" t="s">
        <v>77</v>
      </c>
      <c r="F185" s="17"/>
      <c r="G185" s="17"/>
    </row>
    <row r="186" spans="1:9" ht="16.5" thickTop="1" thickBot="1" x14ac:dyDescent="0.3">
      <c r="A186" s="245"/>
      <c r="B186" s="234"/>
      <c r="C186" s="55" t="s">
        <v>112</v>
      </c>
      <c r="D186" s="27" t="s">
        <v>282</v>
      </c>
      <c r="E186" s="16" t="s">
        <v>77</v>
      </c>
      <c r="F186" s="17"/>
      <c r="G186" s="17"/>
    </row>
    <row r="187" spans="1:9" ht="16.5" thickTop="1" thickBot="1" x14ac:dyDescent="0.3">
      <c r="A187" s="245"/>
      <c r="B187" s="234"/>
      <c r="C187" s="55" t="s">
        <v>114</v>
      </c>
      <c r="D187" s="27" t="s">
        <v>283</v>
      </c>
      <c r="E187" s="16" t="s">
        <v>77</v>
      </c>
      <c r="F187" s="17"/>
      <c r="G187" s="17"/>
    </row>
    <row r="188" spans="1:9" ht="16.5" thickTop="1" thickBot="1" x14ac:dyDescent="0.3">
      <c r="A188" s="245"/>
      <c r="B188" s="234"/>
      <c r="C188" s="55" t="s">
        <v>116</v>
      </c>
      <c r="D188" s="27" t="s">
        <v>284</v>
      </c>
      <c r="E188" s="16" t="s">
        <v>77</v>
      </c>
      <c r="F188" s="17"/>
      <c r="G188" s="17"/>
    </row>
    <row r="189" spans="1:9" ht="16.5" thickTop="1" thickBot="1" x14ac:dyDescent="0.3">
      <c r="A189" s="245"/>
      <c r="B189" s="234"/>
      <c r="C189" s="55" t="s">
        <v>126</v>
      </c>
      <c r="D189" s="27" t="s">
        <v>285</v>
      </c>
      <c r="E189" s="16" t="s">
        <v>77</v>
      </c>
      <c r="F189" s="17"/>
      <c r="G189" s="17"/>
    </row>
    <row r="190" spans="1:9" ht="17.25" thickTop="1" thickBot="1" x14ac:dyDescent="0.3">
      <c r="A190" s="245"/>
      <c r="B190" s="234"/>
      <c r="C190" s="55"/>
      <c r="D190" s="196" t="s">
        <v>286</v>
      </c>
      <c r="E190" s="197" t="s">
        <v>68</v>
      </c>
      <c r="F190" s="258" t="s">
        <v>69</v>
      </c>
      <c r="G190" s="214" t="s">
        <v>24</v>
      </c>
      <c r="I190"/>
    </row>
    <row r="191" spans="1:9" ht="65.25" thickTop="1" thickBot="1" x14ac:dyDescent="0.3">
      <c r="A191" s="245"/>
      <c r="B191" s="234" t="s">
        <v>120</v>
      </c>
      <c r="C191" s="264"/>
      <c r="D191" s="263" t="s">
        <v>287</v>
      </c>
      <c r="E191" s="259"/>
      <c r="F191" s="260"/>
      <c r="G191" s="260"/>
      <c r="I191"/>
    </row>
    <row r="192" spans="1:9" ht="90.75" thickTop="1" thickBot="1" x14ac:dyDescent="0.3">
      <c r="A192" s="245"/>
      <c r="B192" s="234"/>
      <c r="C192" s="264" t="s">
        <v>89</v>
      </c>
      <c r="D192" s="27" t="s">
        <v>288</v>
      </c>
      <c r="E192" s="261" t="s">
        <v>289</v>
      </c>
      <c r="F192" s="187"/>
      <c r="G192" s="262"/>
      <c r="I192"/>
    </row>
    <row r="193" spans="1:9" ht="78" thickTop="1" thickBot="1" x14ac:dyDescent="0.3">
      <c r="A193" s="245"/>
      <c r="B193" s="234"/>
      <c r="C193" s="264" t="s">
        <v>112</v>
      </c>
      <c r="D193" s="27" t="s">
        <v>290</v>
      </c>
      <c r="E193" s="261" t="s">
        <v>289</v>
      </c>
      <c r="F193" s="187"/>
      <c r="G193" s="262"/>
      <c r="I193"/>
    </row>
    <row r="194" spans="1:9" ht="27" thickTop="1" thickBot="1" x14ac:dyDescent="0.3">
      <c r="A194" s="245"/>
      <c r="B194" s="234"/>
      <c r="C194" s="264" t="s">
        <v>114</v>
      </c>
      <c r="D194" s="27" t="s">
        <v>291</v>
      </c>
      <c r="E194" s="261" t="s">
        <v>289</v>
      </c>
      <c r="F194" s="187"/>
      <c r="G194" s="262"/>
      <c r="I194"/>
    </row>
    <row r="195" spans="1:9" ht="52.5" thickTop="1" thickBot="1" x14ac:dyDescent="0.3">
      <c r="A195" s="245"/>
      <c r="B195" s="234"/>
      <c r="C195" s="264" t="s">
        <v>116</v>
      </c>
      <c r="D195" s="27" t="s">
        <v>292</v>
      </c>
      <c r="E195" s="261" t="s">
        <v>289</v>
      </c>
      <c r="F195" s="187"/>
      <c r="G195" s="262"/>
      <c r="I195"/>
    </row>
    <row r="196" spans="1:9" ht="16.5" thickTop="1" thickBot="1" x14ac:dyDescent="0.3">
      <c r="A196" s="245"/>
      <c r="B196" s="234"/>
      <c r="C196" s="264" t="s">
        <v>126</v>
      </c>
      <c r="D196" s="27" t="s">
        <v>293</v>
      </c>
      <c r="E196" s="261" t="s">
        <v>289</v>
      </c>
      <c r="F196" s="187"/>
      <c r="G196" s="262"/>
      <c r="I196"/>
    </row>
    <row r="197" spans="1:9" ht="39.75" thickTop="1" thickBot="1" x14ac:dyDescent="0.3">
      <c r="A197" s="245"/>
      <c r="B197" s="234"/>
      <c r="C197" s="264" t="s">
        <v>128</v>
      </c>
      <c r="D197" s="27" t="s">
        <v>294</v>
      </c>
      <c r="E197" s="261" t="s">
        <v>289</v>
      </c>
      <c r="F197" s="187"/>
      <c r="G197" s="262"/>
      <c r="I197"/>
    </row>
    <row r="198" spans="1:9" ht="16.5" thickTop="1" thickBot="1" x14ac:dyDescent="0.3">
      <c r="A198" s="245"/>
      <c r="B198" s="234"/>
      <c r="C198" s="264" t="s">
        <v>153</v>
      </c>
      <c r="D198" s="27" t="s">
        <v>295</v>
      </c>
      <c r="E198" s="261" t="s">
        <v>289</v>
      </c>
      <c r="F198" s="187"/>
      <c r="G198" s="262"/>
      <c r="I198"/>
    </row>
    <row r="199" spans="1:9" ht="52.5" thickTop="1" thickBot="1" x14ac:dyDescent="0.3">
      <c r="A199" s="245"/>
      <c r="B199" s="234"/>
      <c r="C199" s="264" t="s">
        <v>155</v>
      </c>
      <c r="D199" s="27" t="s">
        <v>296</v>
      </c>
      <c r="E199" s="261" t="s">
        <v>289</v>
      </c>
      <c r="F199" s="187"/>
      <c r="G199" s="262"/>
      <c r="I199"/>
    </row>
    <row r="200" spans="1:9" ht="39.75" thickTop="1" thickBot="1" x14ac:dyDescent="0.3">
      <c r="A200" s="245"/>
      <c r="B200" s="234"/>
      <c r="C200" s="264" t="s">
        <v>157</v>
      </c>
      <c r="D200" s="27" t="s">
        <v>297</v>
      </c>
      <c r="E200" s="261" t="s">
        <v>289</v>
      </c>
      <c r="F200" s="187"/>
      <c r="G200" s="262"/>
      <c r="I200"/>
    </row>
    <row r="201" spans="1:9" ht="16.5" thickTop="1" thickBot="1" x14ac:dyDescent="0.3">
      <c r="A201" s="245"/>
      <c r="B201" s="234"/>
      <c r="C201" s="264" t="s">
        <v>159</v>
      </c>
      <c r="D201" s="27" t="s">
        <v>298</v>
      </c>
      <c r="E201" s="261" t="s">
        <v>289</v>
      </c>
      <c r="F201" s="187"/>
      <c r="G201" s="262"/>
      <c r="I201"/>
    </row>
    <row r="202" spans="1:9" ht="52.5" thickTop="1" thickBot="1" x14ac:dyDescent="0.3">
      <c r="A202" s="245"/>
      <c r="B202" s="234"/>
      <c r="C202" s="264" t="s">
        <v>161</v>
      </c>
      <c r="D202" s="27" t="s">
        <v>299</v>
      </c>
      <c r="E202" s="261" t="s">
        <v>289</v>
      </c>
      <c r="F202" s="187"/>
      <c r="G202" s="262"/>
      <c r="I202"/>
    </row>
    <row r="203" spans="1:9" ht="27" thickTop="1" thickBot="1" x14ac:dyDescent="0.3">
      <c r="A203" s="245"/>
      <c r="B203" s="234"/>
      <c r="C203" s="264" t="s">
        <v>163</v>
      </c>
      <c r="D203" s="27" t="s">
        <v>300</v>
      </c>
      <c r="E203" s="261" t="s">
        <v>289</v>
      </c>
      <c r="F203" s="187"/>
      <c r="G203" s="262"/>
      <c r="I203"/>
    </row>
    <row r="204" spans="1:9" ht="16.5" thickTop="1" thickBot="1" x14ac:dyDescent="0.3">
      <c r="A204" s="245"/>
      <c r="B204" s="234"/>
      <c r="C204" s="264" t="s">
        <v>165</v>
      </c>
      <c r="D204" s="27" t="s">
        <v>301</v>
      </c>
      <c r="E204" s="261" t="s">
        <v>289</v>
      </c>
      <c r="F204" s="187"/>
      <c r="G204" s="262"/>
      <c r="I204"/>
    </row>
    <row r="205" spans="1:9" ht="16.5" thickTop="1" thickBot="1" x14ac:dyDescent="0.3">
      <c r="A205" s="245"/>
      <c r="B205" s="234" t="s">
        <v>131</v>
      </c>
      <c r="C205" s="55"/>
      <c r="D205" s="33" t="s">
        <v>302</v>
      </c>
      <c r="E205" s="261" t="s">
        <v>289</v>
      </c>
      <c r="F205" s="187"/>
      <c r="G205" s="262"/>
      <c r="I205"/>
    </row>
    <row r="206" spans="1:9" ht="27" thickTop="1" thickBot="1" x14ac:dyDescent="0.3">
      <c r="A206" s="245"/>
      <c r="B206" s="234" t="s">
        <v>134</v>
      </c>
      <c r="C206" s="55"/>
      <c r="D206" s="33" t="s">
        <v>303</v>
      </c>
      <c r="E206" s="261" t="s">
        <v>289</v>
      </c>
      <c r="F206" s="187"/>
      <c r="G206" s="262"/>
      <c r="I206"/>
    </row>
    <row r="207" spans="1:9" ht="16.5" thickTop="1" thickBot="1" x14ac:dyDescent="0.3">
      <c r="A207" s="245"/>
      <c r="B207" s="234" t="s">
        <v>136</v>
      </c>
      <c r="C207" s="55"/>
      <c r="D207" s="33" t="s">
        <v>304</v>
      </c>
      <c r="E207" s="261" t="s">
        <v>289</v>
      </c>
      <c r="F207" s="187"/>
      <c r="G207" s="262"/>
      <c r="I207"/>
    </row>
    <row r="208" spans="1:9" ht="39.75" thickTop="1" thickBot="1" x14ac:dyDescent="0.3">
      <c r="A208" s="245"/>
      <c r="B208" s="234" t="s">
        <v>138</v>
      </c>
      <c r="C208" s="55"/>
      <c r="D208" s="33" t="s">
        <v>305</v>
      </c>
      <c r="E208" s="261" t="s">
        <v>289</v>
      </c>
      <c r="F208" s="187"/>
      <c r="G208" s="262"/>
      <c r="I208"/>
    </row>
    <row r="209" spans="1:9" ht="16.5" thickTop="1" thickBot="1" x14ac:dyDescent="0.3">
      <c r="A209" s="245"/>
      <c r="B209" s="234" t="s">
        <v>140</v>
      </c>
      <c r="C209" s="55"/>
      <c r="D209" s="33" t="s">
        <v>306</v>
      </c>
      <c r="E209" s="261" t="s">
        <v>289</v>
      </c>
      <c r="F209" s="187"/>
      <c r="G209" s="262"/>
      <c r="I209"/>
    </row>
    <row r="210" spans="1:9" ht="39.75" thickTop="1" thickBot="1" x14ac:dyDescent="0.3">
      <c r="A210" s="245"/>
      <c r="B210" s="234" t="s">
        <v>142</v>
      </c>
      <c r="C210" s="55"/>
      <c r="D210" s="33" t="s">
        <v>307</v>
      </c>
      <c r="E210" s="261" t="s">
        <v>289</v>
      </c>
      <c r="F210" s="187"/>
      <c r="G210" s="262"/>
      <c r="I210"/>
    </row>
    <row r="211" spans="1:9" s="168" customFormat="1" ht="13.5" thickTop="1" x14ac:dyDescent="0.2">
      <c r="A211" s="251"/>
      <c r="B211" s="239"/>
      <c r="C211" s="166"/>
      <c r="D211" s="169"/>
      <c r="E211" s="170"/>
      <c r="F211" s="171"/>
      <c r="G211" s="171"/>
      <c r="H211" s="227"/>
      <c r="I211" s="227"/>
    </row>
    <row r="212" spans="1:9" s="168" customFormat="1" ht="13.5" thickBot="1" x14ac:dyDescent="0.25">
      <c r="A212" s="251" t="s">
        <v>308</v>
      </c>
      <c r="B212" s="239"/>
      <c r="C212" s="166"/>
      <c r="D212" s="15" t="s">
        <v>309</v>
      </c>
      <c r="E212" s="15"/>
      <c r="F212" s="15"/>
      <c r="G212" s="15"/>
      <c r="H212" s="227"/>
      <c r="I212" s="227"/>
    </row>
    <row r="213" spans="1:9" s="168" customFormat="1" ht="27" thickTop="1" thickBot="1" x14ac:dyDescent="0.25">
      <c r="A213" s="251"/>
      <c r="B213" s="240" t="s">
        <v>72</v>
      </c>
      <c r="C213" s="163" t="s">
        <v>66</v>
      </c>
      <c r="D213" s="27" t="s">
        <v>310</v>
      </c>
      <c r="E213" s="16" t="s">
        <v>77</v>
      </c>
      <c r="F213" s="17"/>
      <c r="G213" s="164"/>
      <c r="H213" s="227"/>
      <c r="I213" s="227"/>
    </row>
    <row r="214" spans="1:9" s="168" customFormat="1" ht="14.25" thickTop="1" thickBot="1" x14ac:dyDescent="0.25">
      <c r="A214" s="251"/>
      <c r="B214" s="240" t="s">
        <v>75</v>
      </c>
      <c r="C214" s="163" t="s">
        <v>66</v>
      </c>
      <c r="D214" s="27" t="s">
        <v>311</v>
      </c>
      <c r="E214" s="16" t="s">
        <v>77</v>
      </c>
      <c r="F214" s="17"/>
      <c r="G214" s="164"/>
      <c r="H214" s="227"/>
      <c r="I214" s="227"/>
    </row>
    <row r="215" spans="1:9" s="168" customFormat="1" ht="39.75" thickTop="1" thickBot="1" x14ac:dyDescent="0.25">
      <c r="A215" s="251"/>
      <c r="B215" s="240" t="s">
        <v>78</v>
      </c>
      <c r="C215" s="163" t="s">
        <v>66</v>
      </c>
      <c r="D215" s="27" t="s">
        <v>312</v>
      </c>
      <c r="E215" s="57"/>
      <c r="F215" s="57"/>
      <c r="G215" s="174"/>
      <c r="H215" s="227"/>
      <c r="I215" s="227"/>
    </row>
    <row r="216" spans="1:9" s="168" customFormat="1" ht="14.25" thickTop="1" thickBot="1" x14ac:dyDescent="0.25">
      <c r="A216" s="251"/>
      <c r="B216" s="240"/>
      <c r="C216" s="163" t="s">
        <v>89</v>
      </c>
      <c r="D216" s="27" t="s">
        <v>313</v>
      </c>
      <c r="E216" s="57"/>
      <c r="F216" s="57"/>
      <c r="G216" s="57"/>
      <c r="H216" s="227"/>
      <c r="I216" s="227"/>
    </row>
    <row r="217" spans="1:9" s="168" customFormat="1" ht="14.25" thickTop="1" thickBot="1" x14ac:dyDescent="0.25">
      <c r="A217" s="251"/>
      <c r="B217" s="240" t="s">
        <v>66</v>
      </c>
      <c r="C217" s="163"/>
      <c r="D217" s="27" t="s">
        <v>240</v>
      </c>
      <c r="E217" s="16" t="s">
        <v>74</v>
      </c>
      <c r="F217" s="164"/>
      <c r="G217" s="175"/>
      <c r="H217" s="227"/>
      <c r="I217" s="227"/>
    </row>
    <row r="218" spans="1:9" s="168" customFormat="1" ht="14.25" thickTop="1" thickBot="1" x14ac:dyDescent="0.25">
      <c r="A218" s="251"/>
      <c r="B218" s="240" t="s">
        <v>66</v>
      </c>
      <c r="C218" s="163"/>
      <c r="D218" s="27" t="s">
        <v>241</v>
      </c>
      <c r="E218" s="16" t="s">
        <v>74</v>
      </c>
      <c r="F218" s="164"/>
      <c r="G218" s="175"/>
      <c r="H218" s="227"/>
      <c r="I218" s="227"/>
    </row>
    <row r="219" spans="1:9" s="168" customFormat="1" ht="14.25" thickTop="1" thickBot="1" x14ac:dyDescent="0.25">
      <c r="A219" s="251"/>
      <c r="B219" s="240"/>
      <c r="C219" s="163" t="s">
        <v>112</v>
      </c>
      <c r="D219" s="27" t="s">
        <v>314</v>
      </c>
      <c r="E219" s="57"/>
      <c r="F219" s="57"/>
      <c r="G219" s="57"/>
      <c r="H219" s="227"/>
      <c r="I219" s="227"/>
    </row>
    <row r="220" spans="1:9" s="168" customFormat="1" ht="14.25" thickTop="1" thickBot="1" x14ac:dyDescent="0.25">
      <c r="A220" s="251"/>
      <c r="B220" s="240" t="s">
        <v>66</v>
      </c>
      <c r="C220" s="163"/>
      <c r="D220" s="27" t="s">
        <v>240</v>
      </c>
      <c r="E220" s="16" t="s">
        <v>74</v>
      </c>
      <c r="F220" s="164"/>
      <c r="G220" s="175"/>
      <c r="H220" s="227"/>
      <c r="I220" s="227"/>
    </row>
    <row r="221" spans="1:9" s="168" customFormat="1" ht="14.25" thickTop="1" thickBot="1" x14ac:dyDescent="0.25">
      <c r="A221" s="251"/>
      <c r="B221" s="240" t="s">
        <v>66</v>
      </c>
      <c r="C221" s="163"/>
      <c r="D221" s="27" t="s">
        <v>241</v>
      </c>
      <c r="E221" s="16" t="s">
        <v>74</v>
      </c>
      <c r="F221" s="164"/>
      <c r="G221" s="175"/>
      <c r="H221" s="227"/>
      <c r="I221" s="227"/>
    </row>
    <row r="222" spans="1:9" s="168" customFormat="1" ht="27" thickTop="1" thickBot="1" x14ac:dyDescent="0.25">
      <c r="A222" s="251"/>
      <c r="B222" s="240" t="s">
        <v>81</v>
      </c>
      <c r="C222" s="163" t="s">
        <v>66</v>
      </c>
      <c r="D222" s="27" t="s">
        <v>315</v>
      </c>
      <c r="E222" s="16" t="s">
        <v>77</v>
      </c>
      <c r="F222" s="17"/>
      <c r="G222" s="164"/>
      <c r="H222" s="227"/>
      <c r="I222" s="227"/>
    </row>
    <row r="223" spans="1:9" s="168" customFormat="1" ht="27" thickTop="1" thickBot="1" x14ac:dyDescent="0.25">
      <c r="A223" s="251"/>
      <c r="B223" s="240" t="s">
        <v>84</v>
      </c>
      <c r="C223" s="163" t="s">
        <v>66</v>
      </c>
      <c r="D223" s="27" t="s">
        <v>316</v>
      </c>
      <c r="E223" s="16" t="s">
        <v>83</v>
      </c>
      <c r="F223" s="165"/>
      <c r="G223" s="164"/>
      <c r="H223" s="227"/>
      <c r="I223" s="227"/>
    </row>
    <row r="224" spans="1:9" s="168" customFormat="1" ht="14.25" thickTop="1" thickBot="1" x14ac:dyDescent="0.25">
      <c r="A224" s="251"/>
      <c r="B224" s="240" t="s">
        <v>106</v>
      </c>
      <c r="C224" s="163" t="s">
        <v>66</v>
      </c>
      <c r="D224" s="27" t="s">
        <v>317</v>
      </c>
      <c r="E224" s="16" t="s">
        <v>77</v>
      </c>
      <c r="F224" s="17"/>
      <c r="G224" s="164"/>
      <c r="H224" s="227"/>
      <c r="I224" s="227"/>
    </row>
    <row r="225" spans="1:9" s="168" customFormat="1" ht="14.25" thickTop="1" thickBot="1" x14ac:dyDescent="0.25">
      <c r="A225" s="251"/>
      <c r="B225" s="240" t="s">
        <v>108</v>
      </c>
      <c r="C225" s="163" t="s">
        <v>66</v>
      </c>
      <c r="D225" s="27" t="s">
        <v>318</v>
      </c>
      <c r="E225" s="16" t="s">
        <v>77</v>
      </c>
      <c r="F225" s="17"/>
      <c r="G225" s="164"/>
      <c r="H225" s="227"/>
      <c r="I225" s="227"/>
    </row>
    <row r="226" spans="1:9" s="168" customFormat="1" ht="27" thickTop="1" thickBot="1" x14ac:dyDescent="0.25">
      <c r="A226" s="251"/>
      <c r="B226" s="240" t="s">
        <v>118</v>
      </c>
      <c r="C226" s="163" t="s">
        <v>66</v>
      </c>
      <c r="D226" s="27" t="s">
        <v>319</v>
      </c>
      <c r="E226" s="16" t="s">
        <v>77</v>
      </c>
      <c r="F226" s="17"/>
      <c r="G226" s="164"/>
      <c r="H226" s="227"/>
      <c r="I226" s="227"/>
    </row>
    <row r="227" spans="1:9" s="168" customFormat="1" ht="27" thickTop="1" thickBot="1" x14ac:dyDescent="0.25">
      <c r="A227" s="251"/>
      <c r="B227" s="240" t="s">
        <v>120</v>
      </c>
      <c r="C227" s="163" t="s">
        <v>66</v>
      </c>
      <c r="D227" s="27" t="s">
        <v>320</v>
      </c>
      <c r="E227" s="16" t="s">
        <v>77</v>
      </c>
      <c r="F227" s="17"/>
      <c r="G227" s="164"/>
      <c r="H227" s="227"/>
      <c r="I227" s="227"/>
    </row>
    <row r="228" spans="1:9" s="168" customFormat="1" ht="27" thickTop="1" thickBot="1" x14ac:dyDescent="0.25">
      <c r="A228" s="251"/>
      <c r="B228" s="240" t="s">
        <v>131</v>
      </c>
      <c r="C228" s="163" t="s">
        <v>66</v>
      </c>
      <c r="D228" s="27" t="s">
        <v>321</v>
      </c>
      <c r="E228" s="16" t="s">
        <v>77</v>
      </c>
      <c r="F228" s="17"/>
      <c r="G228" s="164"/>
      <c r="H228" s="227"/>
      <c r="I228" s="227"/>
    </row>
    <row r="229" spans="1:9" s="168" customFormat="1" ht="14.25" thickTop="1" thickBot="1" x14ac:dyDescent="0.25">
      <c r="A229" s="251"/>
      <c r="B229" s="240" t="s">
        <v>134</v>
      </c>
      <c r="C229" s="163" t="s">
        <v>66</v>
      </c>
      <c r="D229" s="27" t="s">
        <v>322</v>
      </c>
      <c r="E229" s="16" t="s">
        <v>74</v>
      </c>
      <c r="F229" s="164"/>
      <c r="G229" s="164"/>
      <c r="H229" s="227"/>
      <c r="I229" s="227"/>
    </row>
    <row r="230" spans="1:9" s="168" customFormat="1" ht="14.25" thickTop="1" thickBot="1" x14ac:dyDescent="0.25">
      <c r="A230" s="251"/>
      <c r="B230" s="240" t="s">
        <v>136</v>
      </c>
      <c r="C230" s="163" t="s">
        <v>66</v>
      </c>
      <c r="D230" s="27" t="s">
        <v>323</v>
      </c>
      <c r="E230" s="16" t="s">
        <v>77</v>
      </c>
      <c r="F230" s="17"/>
      <c r="G230" s="164"/>
      <c r="H230" s="227"/>
      <c r="I230" s="227"/>
    </row>
    <row r="231" spans="1:9" s="168" customFormat="1" ht="14.25" thickTop="1" thickBot="1" x14ac:dyDescent="0.25">
      <c r="A231" s="251"/>
      <c r="B231" s="240" t="s">
        <v>138</v>
      </c>
      <c r="C231" s="163" t="s">
        <v>66</v>
      </c>
      <c r="D231" s="27" t="s">
        <v>324</v>
      </c>
      <c r="E231" s="57"/>
      <c r="F231" s="57"/>
      <c r="G231" s="57"/>
      <c r="H231" s="227"/>
      <c r="I231" s="227"/>
    </row>
    <row r="232" spans="1:9" s="168" customFormat="1" ht="14.25" thickTop="1" thickBot="1" x14ac:dyDescent="0.25">
      <c r="A232" s="251"/>
      <c r="B232" s="240"/>
      <c r="C232" s="163" t="s">
        <v>89</v>
      </c>
      <c r="D232" s="27" t="s">
        <v>325</v>
      </c>
      <c r="E232" s="16" t="s">
        <v>77</v>
      </c>
      <c r="F232" s="17"/>
      <c r="G232" s="164"/>
      <c r="H232" s="227"/>
      <c r="I232" s="227"/>
    </row>
    <row r="233" spans="1:9" s="168" customFormat="1" ht="14.25" thickTop="1" thickBot="1" x14ac:dyDescent="0.25">
      <c r="A233" s="251"/>
      <c r="B233" s="240" t="s">
        <v>66</v>
      </c>
      <c r="C233" s="163" t="s">
        <v>112</v>
      </c>
      <c r="D233" s="27" t="s">
        <v>326</v>
      </c>
      <c r="E233" s="16" t="s">
        <v>77</v>
      </c>
      <c r="F233" s="17"/>
      <c r="G233" s="164"/>
      <c r="H233" s="227"/>
      <c r="I233" s="227"/>
    </row>
    <row r="234" spans="1:9" s="168" customFormat="1" ht="14.25" thickTop="1" thickBot="1" x14ac:dyDescent="0.25">
      <c r="A234" s="251"/>
      <c r="B234" s="240" t="s">
        <v>66</v>
      </c>
      <c r="C234" s="163" t="s">
        <v>114</v>
      </c>
      <c r="D234" s="27" t="s">
        <v>327</v>
      </c>
      <c r="E234" s="16" t="s">
        <v>77</v>
      </c>
      <c r="F234" s="17"/>
      <c r="G234" s="164"/>
      <c r="H234" s="227"/>
      <c r="I234" s="227"/>
    </row>
    <row r="235" spans="1:9" s="168" customFormat="1" ht="27" thickTop="1" thickBot="1" x14ac:dyDescent="0.25">
      <c r="A235" s="251"/>
      <c r="B235" s="240" t="s">
        <v>140</v>
      </c>
      <c r="C235" s="163" t="s">
        <v>66</v>
      </c>
      <c r="D235" s="27" t="s">
        <v>328</v>
      </c>
      <c r="E235" s="16" t="s">
        <v>77</v>
      </c>
      <c r="F235" s="17"/>
      <c r="G235" s="164"/>
      <c r="H235" s="227"/>
      <c r="I235" s="227"/>
    </row>
    <row r="236" spans="1:9" s="168" customFormat="1" ht="14.25" thickTop="1" thickBot="1" x14ac:dyDescent="0.25">
      <c r="A236" s="251"/>
      <c r="B236" s="240" t="s">
        <v>142</v>
      </c>
      <c r="C236" s="163" t="s">
        <v>66</v>
      </c>
      <c r="D236" s="27" t="s">
        <v>329</v>
      </c>
      <c r="E236" s="16" t="s">
        <v>77</v>
      </c>
      <c r="F236" s="17"/>
      <c r="G236" s="164"/>
      <c r="H236" s="227"/>
      <c r="I236" s="227"/>
    </row>
    <row r="237" spans="1:9" s="168" customFormat="1" ht="14.25" thickTop="1" thickBot="1" x14ac:dyDescent="0.25">
      <c r="A237" s="251"/>
      <c r="B237" s="240" t="s">
        <v>204</v>
      </c>
      <c r="C237" s="163"/>
      <c r="D237" s="27" t="s">
        <v>330</v>
      </c>
      <c r="E237" s="16" t="s">
        <v>74</v>
      </c>
      <c r="F237" s="164"/>
      <c r="G237" s="164"/>
      <c r="H237" s="227"/>
      <c r="I237" s="227"/>
    </row>
    <row r="238" spans="1:9" s="168" customFormat="1" ht="27" thickTop="1" thickBot="1" x14ac:dyDescent="0.25">
      <c r="A238" s="251"/>
      <c r="B238" s="240" t="s">
        <v>206</v>
      </c>
      <c r="C238" s="163"/>
      <c r="D238" s="193" t="s">
        <v>331</v>
      </c>
      <c r="E238" s="16" t="s">
        <v>74</v>
      </c>
      <c r="F238" s="164"/>
      <c r="G238" s="164"/>
      <c r="H238" s="227"/>
      <c r="I238" s="227"/>
    </row>
    <row r="239" spans="1:9" s="168" customFormat="1" ht="16.5" thickTop="1" x14ac:dyDescent="0.2">
      <c r="A239" s="251" t="s">
        <v>332</v>
      </c>
      <c r="B239" s="239"/>
      <c r="C239" s="166"/>
      <c r="D239" s="162" t="s">
        <v>333</v>
      </c>
      <c r="E239" s="167"/>
      <c r="F239" s="167"/>
      <c r="G239" s="167"/>
      <c r="H239" s="227"/>
      <c r="I239" s="227"/>
    </row>
    <row r="240" spans="1:9" s="168" customFormat="1" ht="16.5" thickBot="1" x14ac:dyDescent="0.25">
      <c r="A240" s="251"/>
      <c r="B240" s="239"/>
      <c r="C240" s="166"/>
      <c r="D240" s="196" t="s">
        <v>334</v>
      </c>
      <c r="E240" s="197"/>
      <c r="F240" s="197"/>
      <c r="G240" s="197"/>
      <c r="H240" s="227"/>
      <c r="I240" s="227"/>
    </row>
    <row r="241" spans="1:12" s="168" customFormat="1" ht="14.25" thickTop="1" thickBot="1" x14ac:dyDescent="0.25">
      <c r="A241" s="251"/>
      <c r="B241" s="239"/>
      <c r="C241" s="166"/>
      <c r="D241" s="193" t="s">
        <v>335</v>
      </c>
      <c r="E241" s="198"/>
      <c r="F241" s="198"/>
      <c r="G241" s="198"/>
      <c r="H241" s="227"/>
      <c r="I241" s="227"/>
    </row>
    <row r="242" spans="1:12" s="168" customFormat="1" ht="14.25" thickTop="1" thickBot="1" x14ac:dyDescent="0.25">
      <c r="A242" s="251"/>
      <c r="B242" s="239" t="s">
        <v>72</v>
      </c>
      <c r="C242" s="166"/>
      <c r="D242" s="27" t="s">
        <v>336</v>
      </c>
      <c r="E242" s="16" t="s">
        <v>77</v>
      </c>
      <c r="F242" s="17"/>
      <c r="G242" s="164"/>
      <c r="H242" s="228"/>
      <c r="I242" s="227"/>
    </row>
    <row r="243" spans="1:12" s="168" customFormat="1" ht="14.25" thickTop="1" thickBot="1" x14ac:dyDescent="0.25">
      <c r="A243" s="251"/>
      <c r="B243" s="239" t="s">
        <v>75</v>
      </c>
      <c r="C243" s="166"/>
      <c r="D243" s="27" t="s">
        <v>337</v>
      </c>
      <c r="E243" s="16" t="s">
        <v>77</v>
      </c>
      <c r="F243" s="17"/>
      <c r="G243" s="164"/>
      <c r="H243" s="228"/>
      <c r="I243" s="227"/>
    </row>
    <row r="244" spans="1:12" s="168" customFormat="1" ht="14.25" thickTop="1" thickBot="1" x14ac:dyDescent="0.25">
      <c r="A244" s="251"/>
      <c r="B244" s="239" t="s">
        <v>78</v>
      </c>
      <c r="C244" s="166"/>
      <c r="D244" s="27" t="s">
        <v>338</v>
      </c>
      <c r="E244" s="16" t="s">
        <v>77</v>
      </c>
      <c r="F244" s="17"/>
      <c r="G244" s="164"/>
      <c r="H244" s="228"/>
      <c r="I244" s="227"/>
    </row>
    <row r="245" spans="1:12" s="168" customFormat="1" ht="14.25" thickTop="1" thickBot="1" x14ac:dyDescent="0.25">
      <c r="A245" s="251"/>
      <c r="B245" s="239" t="s">
        <v>81</v>
      </c>
      <c r="C245" s="166"/>
      <c r="D245" s="27" t="s">
        <v>339</v>
      </c>
      <c r="E245" s="16" t="s">
        <v>77</v>
      </c>
      <c r="F245" s="17"/>
      <c r="G245" s="164"/>
      <c r="H245" s="227"/>
      <c r="I245" s="227"/>
    </row>
    <row r="246" spans="1:12" s="168" customFormat="1" ht="14.25" thickTop="1" thickBot="1" x14ac:dyDescent="0.25">
      <c r="A246" s="251"/>
      <c r="B246" s="239" t="s">
        <v>84</v>
      </c>
      <c r="C246" s="166"/>
      <c r="D246" s="27" t="s">
        <v>340</v>
      </c>
      <c r="E246" s="16" t="s">
        <v>77</v>
      </c>
      <c r="F246" s="17"/>
      <c r="G246" s="164"/>
      <c r="H246" s="227"/>
      <c r="I246" s="227"/>
    </row>
    <row r="247" spans="1:12" s="168" customFormat="1" ht="14.25" thickTop="1" thickBot="1" x14ac:dyDescent="0.25">
      <c r="A247" s="251"/>
      <c r="B247" s="239" t="s">
        <v>106</v>
      </c>
      <c r="C247" s="166"/>
      <c r="D247" s="27" t="s">
        <v>341</v>
      </c>
      <c r="E247" s="16" t="s">
        <v>77</v>
      </c>
      <c r="F247" s="17"/>
      <c r="G247" s="164"/>
      <c r="H247" s="228"/>
      <c r="I247" s="228"/>
      <c r="J247" s="192"/>
      <c r="K247" s="192"/>
      <c r="L247" s="192"/>
    </row>
    <row r="248" spans="1:12" s="168" customFormat="1" ht="14.25" thickTop="1" thickBot="1" x14ac:dyDescent="0.25">
      <c r="A248" s="251"/>
      <c r="B248" s="239" t="s">
        <v>108</v>
      </c>
      <c r="C248" s="166"/>
      <c r="D248" s="27" t="s">
        <v>342</v>
      </c>
      <c r="E248" s="16" t="s">
        <v>77</v>
      </c>
      <c r="F248" s="17"/>
      <c r="G248" s="164"/>
      <c r="H248" s="228"/>
      <c r="I248" s="228"/>
      <c r="J248" s="192"/>
      <c r="K248" s="192"/>
      <c r="L248" s="192"/>
    </row>
    <row r="249" spans="1:12" s="168" customFormat="1" ht="14.25" thickTop="1" thickBot="1" x14ac:dyDescent="0.25">
      <c r="A249" s="251"/>
      <c r="B249" s="239" t="s">
        <v>118</v>
      </c>
      <c r="C249" s="166"/>
      <c r="D249" s="27" t="s">
        <v>343</v>
      </c>
      <c r="E249" s="16" t="s">
        <v>77</v>
      </c>
      <c r="F249" s="17"/>
      <c r="G249" s="164"/>
      <c r="H249" s="227"/>
      <c r="I249" s="227"/>
    </row>
    <row r="250" spans="1:12" s="168" customFormat="1" ht="14.25" thickTop="1" thickBot="1" x14ac:dyDescent="0.25">
      <c r="A250" s="251"/>
      <c r="B250" s="239" t="s">
        <v>120</v>
      </c>
      <c r="C250" s="166"/>
      <c r="D250" s="27" t="s">
        <v>344</v>
      </c>
      <c r="E250" s="16" t="s">
        <v>77</v>
      </c>
      <c r="F250" s="17"/>
      <c r="G250" s="164"/>
      <c r="H250" s="227"/>
      <c r="I250" s="227"/>
    </row>
    <row r="251" spans="1:12" s="168" customFormat="1" ht="14.25" thickTop="1" thickBot="1" x14ac:dyDescent="0.25">
      <c r="A251" s="251"/>
      <c r="B251" s="239" t="s">
        <v>131</v>
      </c>
      <c r="C251" s="166"/>
      <c r="D251" s="27" t="s">
        <v>345</v>
      </c>
      <c r="E251" s="16" t="s">
        <v>77</v>
      </c>
      <c r="F251" s="17"/>
      <c r="G251" s="164"/>
      <c r="H251" s="227"/>
      <c r="I251" s="227"/>
    </row>
    <row r="252" spans="1:12" s="168" customFormat="1" ht="14.25" thickTop="1" thickBot="1" x14ac:dyDescent="0.25">
      <c r="A252" s="251"/>
      <c r="B252" s="239" t="s">
        <v>134</v>
      </c>
      <c r="C252" s="166"/>
      <c r="D252" s="27" t="s">
        <v>346</v>
      </c>
      <c r="E252" s="16" t="s">
        <v>77</v>
      </c>
      <c r="F252" s="17"/>
      <c r="G252" s="164"/>
      <c r="H252" s="227"/>
      <c r="I252" s="227"/>
    </row>
    <row r="253" spans="1:12" s="168" customFormat="1" ht="14.25" thickTop="1" thickBot="1" x14ac:dyDescent="0.25">
      <c r="A253" s="251"/>
      <c r="B253" s="239" t="s">
        <v>136</v>
      </c>
      <c r="C253" s="166"/>
      <c r="D253" s="27" t="s">
        <v>347</v>
      </c>
      <c r="E253" s="16" t="s">
        <v>77</v>
      </c>
      <c r="F253" s="17"/>
      <c r="G253" s="164"/>
      <c r="H253" s="228"/>
      <c r="I253" s="227"/>
    </row>
    <row r="254" spans="1:12" s="168" customFormat="1" ht="14.25" thickTop="1" thickBot="1" x14ac:dyDescent="0.25">
      <c r="A254" s="251"/>
      <c r="B254" s="239" t="s">
        <v>138</v>
      </c>
      <c r="C254" s="166"/>
      <c r="D254" s="27" t="s">
        <v>348</v>
      </c>
      <c r="E254" s="16" t="s">
        <v>77</v>
      </c>
      <c r="F254" s="17"/>
      <c r="G254" s="164"/>
      <c r="H254" s="227"/>
      <c r="I254" s="227"/>
    </row>
    <row r="255" spans="1:12" s="168" customFormat="1" ht="14.25" thickTop="1" thickBot="1" x14ac:dyDescent="0.25">
      <c r="A255" s="251"/>
      <c r="B255" s="239" t="s">
        <v>140</v>
      </c>
      <c r="C255" s="166"/>
      <c r="D255" s="27" t="s">
        <v>349</v>
      </c>
      <c r="E255" s="16" t="s">
        <v>77</v>
      </c>
      <c r="F255" s="17"/>
      <c r="G255" s="164"/>
      <c r="H255" s="228"/>
      <c r="I255" s="227"/>
    </row>
    <row r="256" spans="1:12" s="168" customFormat="1" ht="14.25" thickTop="1" thickBot="1" x14ac:dyDescent="0.25">
      <c r="A256" s="251"/>
      <c r="B256" s="239" t="s">
        <v>142</v>
      </c>
      <c r="C256" s="166"/>
      <c r="D256" s="27" t="s">
        <v>350</v>
      </c>
      <c r="E256" s="16" t="s">
        <v>77</v>
      </c>
      <c r="F256" s="17"/>
      <c r="G256" s="164"/>
      <c r="H256" s="227"/>
      <c r="I256" s="227"/>
    </row>
    <row r="257" spans="1:9" s="168" customFormat="1" ht="14.25" thickTop="1" thickBot="1" x14ac:dyDescent="0.25">
      <c r="A257" s="251"/>
      <c r="B257" s="239" t="s">
        <v>204</v>
      </c>
      <c r="C257" s="166"/>
      <c r="D257" s="27" t="s">
        <v>351</v>
      </c>
      <c r="E257" s="16" t="s">
        <v>77</v>
      </c>
      <c r="F257" s="17"/>
      <c r="G257" s="164"/>
      <c r="H257" s="228"/>
      <c r="I257" s="227"/>
    </row>
    <row r="258" spans="1:9" s="168" customFormat="1" ht="14.25" thickTop="1" thickBot="1" x14ac:dyDescent="0.25">
      <c r="A258" s="251"/>
      <c r="B258" s="239" t="s">
        <v>206</v>
      </c>
      <c r="C258" s="166"/>
      <c r="D258" s="27" t="s">
        <v>352</v>
      </c>
      <c r="E258" s="16" t="s">
        <v>77</v>
      </c>
      <c r="F258" s="17"/>
      <c r="G258" s="164"/>
      <c r="H258" s="228"/>
      <c r="I258" s="227"/>
    </row>
    <row r="259" spans="1:9" ht="16.5" thickTop="1" thickBot="1" x14ac:dyDescent="0.3">
      <c r="A259" s="252"/>
      <c r="B259" s="239" t="s">
        <v>208</v>
      </c>
      <c r="D259" s="199" t="s">
        <v>353</v>
      </c>
      <c r="E259" s="16" t="s">
        <v>77</v>
      </c>
      <c r="F259" s="17"/>
      <c r="G259" s="164"/>
      <c r="H259" s="226"/>
    </row>
    <row r="260" spans="1:9" s="173" customFormat="1" ht="27" thickTop="1" thickBot="1" x14ac:dyDescent="0.25">
      <c r="A260" s="253"/>
      <c r="B260" s="241"/>
      <c r="C260" s="172"/>
      <c r="D260" s="220" t="s">
        <v>354</v>
      </c>
      <c r="E260" s="197"/>
      <c r="F260" s="197"/>
      <c r="G260" s="197"/>
      <c r="H260" s="229"/>
      <c r="I260" s="230"/>
    </row>
    <row r="261" spans="1:9" s="173" customFormat="1" ht="14.25" thickTop="1" thickBot="1" x14ac:dyDescent="0.25">
      <c r="A261" s="253"/>
      <c r="B261" s="241" t="s">
        <v>355</v>
      </c>
      <c r="C261" s="172"/>
      <c r="D261" s="27" t="s">
        <v>356</v>
      </c>
      <c r="E261" s="16" t="s">
        <v>77</v>
      </c>
      <c r="F261" s="17"/>
      <c r="G261" s="164"/>
      <c r="H261" s="229"/>
      <c r="I261" s="230"/>
    </row>
    <row r="262" spans="1:9" s="173" customFormat="1" ht="14.25" thickTop="1" thickBot="1" x14ac:dyDescent="0.25">
      <c r="A262" s="253"/>
      <c r="B262" s="241" t="s">
        <v>357</v>
      </c>
      <c r="C262" s="172"/>
      <c r="D262" s="27" t="s">
        <v>358</v>
      </c>
      <c r="E262" s="16" t="s">
        <v>77</v>
      </c>
      <c r="F262" s="17"/>
      <c r="G262" s="164"/>
      <c r="H262" s="229"/>
      <c r="I262" s="230"/>
    </row>
    <row r="263" spans="1:9" s="173" customFormat="1" ht="14.25" thickTop="1" thickBot="1" x14ac:dyDescent="0.25">
      <c r="A263" s="253"/>
      <c r="B263" s="241" t="s">
        <v>359</v>
      </c>
      <c r="C263" s="172"/>
      <c r="D263" s="27" t="s">
        <v>360</v>
      </c>
      <c r="E263" s="16" t="s">
        <v>77</v>
      </c>
      <c r="F263" s="17"/>
      <c r="G263" s="164"/>
      <c r="H263" s="230"/>
      <c r="I263" s="230"/>
    </row>
    <row r="264" spans="1:9" s="173" customFormat="1" ht="14.25" thickTop="1" thickBot="1" x14ac:dyDescent="0.25">
      <c r="A264" s="253"/>
      <c r="B264" s="241" t="s">
        <v>361</v>
      </c>
      <c r="C264" s="172"/>
      <c r="D264" s="27" t="s">
        <v>362</v>
      </c>
      <c r="E264" s="16" t="s">
        <v>77</v>
      </c>
      <c r="F264" s="17"/>
      <c r="G264" s="164"/>
      <c r="H264" s="229"/>
      <c r="I264" s="230"/>
    </row>
    <row r="265" spans="1:9" s="173" customFormat="1" ht="14.25" thickTop="1" thickBot="1" x14ac:dyDescent="0.25">
      <c r="A265" s="253"/>
      <c r="B265" s="241" t="s">
        <v>363</v>
      </c>
      <c r="C265" s="172"/>
      <c r="D265" s="27" t="s">
        <v>364</v>
      </c>
      <c r="E265" s="16" t="s">
        <v>77</v>
      </c>
      <c r="F265" s="17"/>
      <c r="G265" s="164"/>
      <c r="H265" s="230"/>
      <c r="I265" s="230"/>
    </row>
    <row r="266" spans="1:9" s="173" customFormat="1" ht="14.25" thickTop="1" thickBot="1" x14ac:dyDescent="0.25">
      <c r="A266" s="253"/>
      <c r="B266" s="241" t="s">
        <v>365</v>
      </c>
      <c r="C266" s="172"/>
      <c r="D266" s="27" t="s">
        <v>366</v>
      </c>
      <c r="E266" s="16" t="s">
        <v>77</v>
      </c>
      <c r="F266" s="17"/>
      <c r="G266" s="164"/>
      <c r="H266" s="230"/>
      <c r="I266" s="230"/>
    </row>
    <row r="267" spans="1:9" s="173" customFormat="1" ht="14.25" thickTop="1" thickBot="1" x14ac:dyDescent="0.25">
      <c r="A267" s="253"/>
      <c r="B267" s="241" t="s">
        <v>367</v>
      </c>
      <c r="C267" s="172"/>
      <c r="D267" s="27" t="s">
        <v>368</v>
      </c>
      <c r="E267" s="16" t="s">
        <v>77</v>
      </c>
      <c r="F267" s="17"/>
      <c r="G267" s="164"/>
      <c r="H267" s="229"/>
      <c r="I267" s="230"/>
    </row>
    <row r="268" spans="1:9" s="173" customFormat="1" ht="21.75" customHeight="1" thickTop="1" thickBot="1" x14ac:dyDescent="0.25">
      <c r="A268" s="253"/>
      <c r="B268" s="241" t="s">
        <v>369</v>
      </c>
      <c r="C268" s="172"/>
      <c r="D268" s="27" t="s">
        <v>370</v>
      </c>
      <c r="E268" s="16" t="s">
        <v>77</v>
      </c>
      <c r="F268" s="17"/>
      <c r="G268" s="164"/>
      <c r="H268" s="229"/>
      <c r="I268" s="230"/>
    </row>
    <row r="269" spans="1:9" s="173" customFormat="1" ht="18.75" customHeight="1" thickTop="1" thickBot="1" x14ac:dyDescent="0.25">
      <c r="A269" s="253"/>
      <c r="B269" s="241" t="s">
        <v>371</v>
      </c>
      <c r="C269" s="172"/>
      <c r="D269" s="27" t="s">
        <v>372</v>
      </c>
      <c r="E269" s="16" t="s">
        <v>77</v>
      </c>
      <c r="F269" s="17"/>
      <c r="G269" s="164"/>
      <c r="H269" s="229"/>
      <c r="I269" s="230"/>
    </row>
    <row r="270" spans="1:9" s="173" customFormat="1" ht="19.5" customHeight="1" thickTop="1" thickBot="1" x14ac:dyDescent="0.25">
      <c r="A270" s="253"/>
      <c r="B270" s="241" t="s">
        <v>373</v>
      </c>
      <c r="C270" s="172"/>
      <c r="D270" s="27" t="s">
        <v>374</v>
      </c>
      <c r="E270" s="16" t="s">
        <v>77</v>
      </c>
      <c r="F270" s="17"/>
      <c r="G270" s="164"/>
      <c r="H270" s="229"/>
      <c r="I270" s="230"/>
    </row>
    <row r="271" spans="1:9" s="173" customFormat="1" ht="21.75" customHeight="1" thickTop="1" thickBot="1" x14ac:dyDescent="0.25">
      <c r="A271" s="253"/>
      <c r="B271" s="241" t="s">
        <v>375</v>
      </c>
      <c r="C271" s="172"/>
      <c r="D271" s="27" t="s">
        <v>376</v>
      </c>
      <c r="E271" s="16" t="s">
        <v>77</v>
      </c>
      <c r="F271" s="17"/>
      <c r="G271" s="164"/>
      <c r="H271" s="229"/>
      <c r="I271" s="230"/>
    </row>
    <row r="272" spans="1:9" s="168" customFormat="1" ht="17.25" thickTop="1" thickBot="1" x14ac:dyDescent="0.25">
      <c r="A272" s="251"/>
      <c r="B272" s="239"/>
      <c r="C272" s="166"/>
      <c r="D272" s="196" t="s">
        <v>377</v>
      </c>
      <c r="E272" s="197"/>
      <c r="F272" s="197"/>
      <c r="G272" s="197"/>
      <c r="H272" s="227"/>
      <c r="I272" s="227"/>
    </row>
    <row r="273" spans="1:9" s="168" customFormat="1" ht="14.25" thickTop="1" thickBot="1" x14ac:dyDescent="0.25">
      <c r="A273" s="251"/>
      <c r="B273" s="239" t="s">
        <v>378</v>
      </c>
      <c r="C273" s="166"/>
      <c r="D273" s="27" t="s">
        <v>379</v>
      </c>
      <c r="E273" s="16" t="s">
        <v>77</v>
      </c>
      <c r="F273" s="17"/>
      <c r="G273" s="164"/>
      <c r="H273" s="228"/>
      <c r="I273" s="227"/>
    </row>
    <row r="274" spans="1:9" s="168" customFormat="1" ht="14.25" thickTop="1" thickBot="1" x14ac:dyDescent="0.25">
      <c r="A274" s="251"/>
      <c r="B274" s="239" t="s">
        <v>380</v>
      </c>
      <c r="C274" s="166"/>
      <c r="D274" s="27" t="s">
        <v>381</v>
      </c>
      <c r="E274" s="16" t="s">
        <v>77</v>
      </c>
      <c r="F274" s="17"/>
      <c r="G274" s="164"/>
      <c r="H274" s="227"/>
      <c r="I274" s="227"/>
    </row>
    <row r="275" spans="1:9" s="168" customFormat="1" ht="14.25" thickTop="1" thickBot="1" x14ac:dyDescent="0.25">
      <c r="A275" s="251"/>
      <c r="B275" s="239" t="s">
        <v>382</v>
      </c>
      <c r="C275" s="166"/>
      <c r="D275" s="27" t="s">
        <v>383</v>
      </c>
      <c r="E275" s="16" t="s">
        <v>77</v>
      </c>
      <c r="F275" s="17"/>
      <c r="G275" s="164"/>
      <c r="H275" s="228"/>
      <c r="I275" s="227"/>
    </row>
    <row r="276" spans="1:9" s="168" customFormat="1" ht="14.25" thickTop="1" thickBot="1" x14ac:dyDescent="0.25">
      <c r="A276" s="251"/>
      <c r="B276" s="239" t="s">
        <v>384</v>
      </c>
      <c r="C276" s="166"/>
      <c r="D276" s="27" t="s">
        <v>385</v>
      </c>
      <c r="E276" s="16" t="s">
        <v>77</v>
      </c>
      <c r="F276" s="17"/>
      <c r="G276" s="164"/>
      <c r="H276" s="228"/>
      <c r="I276" s="227"/>
    </row>
    <row r="277" spans="1:9" s="168" customFormat="1" ht="14.25" thickTop="1" thickBot="1" x14ac:dyDescent="0.25">
      <c r="A277" s="251"/>
      <c r="B277" s="239" t="s">
        <v>386</v>
      </c>
      <c r="C277" s="166"/>
      <c r="D277" s="27" t="s">
        <v>387</v>
      </c>
      <c r="E277" s="16" t="s">
        <v>77</v>
      </c>
      <c r="F277" s="17"/>
      <c r="G277" s="164"/>
      <c r="H277" s="227"/>
      <c r="I277" s="227"/>
    </row>
    <row r="278" spans="1:9" s="168" customFormat="1" ht="14.25" thickTop="1" thickBot="1" x14ac:dyDescent="0.25">
      <c r="A278" s="251"/>
      <c r="B278" s="239" t="s">
        <v>388</v>
      </c>
      <c r="C278" s="166"/>
      <c r="D278" s="27" t="s">
        <v>389</v>
      </c>
      <c r="E278" s="16" t="s">
        <v>77</v>
      </c>
      <c r="F278" s="17"/>
      <c r="G278" s="164"/>
      <c r="H278" s="227"/>
      <c r="I278" s="227"/>
    </row>
    <row r="279" spans="1:9" s="168" customFormat="1" ht="14.25" thickTop="1" thickBot="1" x14ac:dyDescent="0.25">
      <c r="A279" s="251"/>
      <c r="B279" s="239" t="s">
        <v>390</v>
      </c>
      <c r="C279" s="166"/>
      <c r="D279" s="27" t="s">
        <v>391</v>
      </c>
      <c r="E279" s="16" t="s">
        <v>77</v>
      </c>
      <c r="F279" s="17"/>
      <c r="G279" s="164"/>
      <c r="H279" s="227"/>
      <c r="I279" s="227"/>
    </row>
    <row r="280" spans="1:9" s="168" customFormat="1" ht="14.25" thickTop="1" thickBot="1" x14ac:dyDescent="0.25">
      <c r="A280" s="251"/>
      <c r="B280" s="239" t="s">
        <v>392</v>
      </c>
      <c r="C280" s="166"/>
      <c r="D280" s="27" t="s">
        <v>393</v>
      </c>
      <c r="E280" s="16" t="s">
        <v>77</v>
      </c>
      <c r="F280" s="17"/>
      <c r="G280" s="164"/>
      <c r="H280" s="228"/>
      <c r="I280" s="227"/>
    </row>
    <row r="281" spans="1:9" s="168" customFormat="1" ht="14.25" thickTop="1" thickBot="1" x14ac:dyDescent="0.25">
      <c r="A281" s="251"/>
      <c r="B281" s="239" t="s">
        <v>394</v>
      </c>
      <c r="C281" s="166"/>
      <c r="D281" s="27" t="s">
        <v>395</v>
      </c>
      <c r="E281" s="16" t="s">
        <v>77</v>
      </c>
      <c r="F281" s="17"/>
      <c r="G281" s="164"/>
      <c r="H281" s="227"/>
      <c r="I281" s="227"/>
    </row>
    <row r="282" spans="1:9" s="173" customFormat="1" ht="14.25" thickTop="1" thickBot="1" x14ac:dyDescent="0.25">
      <c r="A282" s="253"/>
      <c r="B282" s="241" t="s">
        <v>396</v>
      </c>
      <c r="C282" s="172"/>
      <c r="D282" s="27" t="s">
        <v>397</v>
      </c>
      <c r="E282" s="16" t="s">
        <v>77</v>
      </c>
      <c r="F282" s="17"/>
      <c r="G282" s="164"/>
      <c r="H282" s="229"/>
      <c r="I282" s="230"/>
    </row>
    <row r="283" spans="1:9" ht="15.75" thickTop="1" x14ac:dyDescent="0.25">
      <c r="A283" s="252"/>
    </row>
    <row r="284" spans="1:9" ht="16.5" thickBot="1" x14ac:dyDescent="0.3">
      <c r="A284" s="254" t="s">
        <v>398</v>
      </c>
      <c r="B284" s="243"/>
      <c r="C284" s="213"/>
      <c r="D284" s="196" t="s">
        <v>399</v>
      </c>
      <c r="E284" s="197"/>
      <c r="F284" s="197"/>
      <c r="G284" s="214"/>
    </row>
    <row r="285" spans="1:9" ht="65.25" thickTop="1" thickBot="1" x14ac:dyDescent="0.3">
      <c r="A285" s="254"/>
      <c r="B285" s="243"/>
      <c r="C285" s="213"/>
      <c r="D285" s="23" t="s">
        <v>400</v>
      </c>
      <c r="E285" s="186"/>
      <c r="F285" s="186"/>
      <c r="G285" s="186"/>
    </row>
    <row r="286" spans="1:9" ht="27" thickTop="1" thickBot="1" x14ac:dyDescent="0.3">
      <c r="A286" s="254"/>
      <c r="B286" s="243" t="s">
        <v>72</v>
      </c>
      <c r="C286" s="213"/>
      <c r="D286" s="19" t="s">
        <v>401</v>
      </c>
      <c r="E286" s="16" t="s">
        <v>77</v>
      </c>
      <c r="F286" s="187"/>
      <c r="G286" s="187"/>
    </row>
    <row r="287" spans="1:9" ht="27" thickTop="1" thickBot="1" x14ac:dyDescent="0.3">
      <c r="A287" s="254"/>
      <c r="B287" s="243" t="s">
        <v>75</v>
      </c>
      <c r="C287" s="213"/>
      <c r="D287" s="19" t="s">
        <v>402</v>
      </c>
      <c r="E287" s="16" t="s">
        <v>77</v>
      </c>
      <c r="F287" s="187"/>
      <c r="G287" s="187"/>
    </row>
    <row r="288" spans="1:9" ht="27" thickTop="1" thickBot="1" x14ac:dyDescent="0.3">
      <c r="A288" s="254"/>
      <c r="B288" s="243" t="s">
        <v>78</v>
      </c>
      <c r="C288" s="213"/>
      <c r="D288" s="19" t="s">
        <v>403</v>
      </c>
      <c r="E288" s="16" t="s">
        <v>77</v>
      </c>
      <c r="F288" s="187"/>
      <c r="G288" s="187"/>
    </row>
    <row r="289" spans="1:9" ht="39.75" thickTop="1" thickBot="1" x14ac:dyDescent="0.3">
      <c r="A289" s="254"/>
      <c r="B289" s="243" t="s">
        <v>81</v>
      </c>
      <c r="C289" s="213"/>
      <c r="D289" s="19" t="s">
        <v>404</v>
      </c>
      <c r="E289" s="16" t="s">
        <v>77</v>
      </c>
      <c r="F289" s="187"/>
      <c r="G289" s="187"/>
      <c r="H289" s="221"/>
    </row>
    <row r="290" spans="1:9" ht="27" thickTop="1" thickBot="1" x14ac:dyDescent="0.3">
      <c r="A290" s="254"/>
      <c r="B290" s="243" t="s">
        <v>84</v>
      </c>
      <c r="C290" s="213"/>
      <c r="D290" s="19" t="s">
        <v>405</v>
      </c>
      <c r="E290" s="16" t="s">
        <v>77</v>
      </c>
      <c r="F290" s="187"/>
      <c r="G290" s="187"/>
    </row>
    <row r="291" spans="1:9" ht="27" thickTop="1" thickBot="1" x14ac:dyDescent="0.3">
      <c r="A291" s="254"/>
      <c r="B291" s="243" t="s">
        <v>106</v>
      </c>
      <c r="C291" s="213"/>
      <c r="D291" s="19" t="s">
        <v>406</v>
      </c>
      <c r="E291" s="16" t="s">
        <v>77</v>
      </c>
      <c r="F291" s="187"/>
      <c r="G291" s="187"/>
    </row>
    <row r="292" spans="1:9" ht="52.5" thickTop="1" thickBot="1" x14ac:dyDescent="0.3">
      <c r="A292" s="254"/>
      <c r="B292" s="243" t="s">
        <v>108</v>
      </c>
      <c r="C292" s="213"/>
      <c r="D292" s="19" t="s">
        <v>407</v>
      </c>
      <c r="E292" s="16" t="s">
        <v>77</v>
      </c>
      <c r="F292" s="187"/>
      <c r="G292" s="187"/>
    </row>
    <row r="293" spans="1:9" ht="27" thickTop="1" thickBot="1" x14ac:dyDescent="0.3">
      <c r="A293" s="254"/>
      <c r="B293" s="243" t="s">
        <v>118</v>
      </c>
      <c r="C293" s="213"/>
      <c r="D293" s="19" t="s">
        <v>408</v>
      </c>
      <c r="E293" s="16" t="s">
        <v>77</v>
      </c>
      <c r="F293" s="187"/>
      <c r="G293" s="187"/>
    </row>
    <row r="294" spans="1:9" ht="16.5" thickTop="1" thickBot="1" x14ac:dyDescent="0.3">
      <c r="A294" s="254"/>
      <c r="B294" s="243" t="s">
        <v>120</v>
      </c>
      <c r="C294" s="213"/>
      <c r="D294" s="19" t="s">
        <v>409</v>
      </c>
      <c r="E294" s="16" t="s">
        <v>77</v>
      </c>
      <c r="F294" s="187"/>
      <c r="G294" s="187"/>
    </row>
    <row r="295" spans="1:9" ht="17.25" thickTop="1" thickBot="1" x14ac:dyDescent="0.3">
      <c r="A295" s="254"/>
      <c r="B295" s="243"/>
      <c r="C295" s="213"/>
      <c r="D295" s="196" t="s">
        <v>410</v>
      </c>
      <c r="E295" s="215" t="s">
        <v>411</v>
      </c>
      <c r="F295" s="197" t="s">
        <v>69</v>
      </c>
      <c r="G295" s="214" t="s">
        <v>24</v>
      </c>
      <c r="H295" s="224"/>
      <c r="I295" s="224"/>
    </row>
    <row r="296" spans="1:9" ht="269.25" thickTop="1" thickBot="1" x14ac:dyDescent="0.3">
      <c r="A296" s="254"/>
      <c r="B296" s="243" t="s">
        <v>131</v>
      </c>
      <c r="C296" s="213"/>
      <c r="D296" s="19" t="s">
        <v>412</v>
      </c>
      <c r="E296" s="16" t="s">
        <v>77</v>
      </c>
      <c r="F296" s="187"/>
      <c r="G296" s="187"/>
    </row>
    <row r="297" spans="1:9" ht="17.25" thickTop="1" thickBot="1" x14ac:dyDescent="0.3">
      <c r="A297" s="254"/>
      <c r="B297" s="243"/>
      <c r="C297" s="213"/>
      <c r="D297" s="196" t="s">
        <v>413</v>
      </c>
      <c r="E297" s="197" t="s">
        <v>68</v>
      </c>
      <c r="F297" s="197" t="s">
        <v>69</v>
      </c>
      <c r="G297" s="214" t="s">
        <v>24</v>
      </c>
      <c r="H297" s="224"/>
      <c r="I297" s="224"/>
    </row>
    <row r="298" spans="1:9" ht="16.5" thickTop="1" thickBot="1" x14ac:dyDescent="0.3">
      <c r="A298" s="254"/>
      <c r="B298" s="243" t="s">
        <v>134</v>
      </c>
      <c r="C298" s="213"/>
      <c r="D298" s="23" t="s">
        <v>414</v>
      </c>
      <c r="E298" s="186"/>
      <c r="F298" s="186"/>
      <c r="G298" s="186"/>
    </row>
    <row r="299" spans="1:9" ht="27" thickTop="1" thickBot="1" x14ac:dyDescent="0.3">
      <c r="A299" s="254"/>
      <c r="B299" s="243"/>
      <c r="C299" s="213" t="s">
        <v>89</v>
      </c>
      <c r="D299" s="19" t="s">
        <v>415</v>
      </c>
      <c r="E299" s="16" t="s">
        <v>77</v>
      </c>
      <c r="F299" s="187"/>
      <c r="G299" s="187"/>
    </row>
    <row r="300" spans="1:9" ht="16.5" thickTop="1" thickBot="1" x14ac:dyDescent="0.3">
      <c r="A300" s="254"/>
      <c r="B300" s="243"/>
      <c r="C300" s="213" t="s">
        <v>112</v>
      </c>
      <c r="D300" s="19" t="s">
        <v>416</v>
      </c>
      <c r="E300" s="16" t="s">
        <v>77</v>
      </c>
      <c r="F300" s="187"/>
      <c r="G300" s="187"/>
    </row>
    <row r="301" spans="1:9" ht="16.5" thickTop="1" thickBot="1" x14ac:dyDescent="0.3">
      <c r="A301" s="254"/>
      <c r="B301" s="243"/>
      <c r="C301" s="213" t="s">
        <v>114</v>
      </c>
      <c r="D301" s="19" t="s">
        <v>417</v>
      </c>
      <c r="E301" s="16" t="s">
        <v>77</v>
      </c>
      <c r="F301" s="187"/>
      <c r="G301" s="187"/>
      <c r="H301" s="221"/>
    </row>
    <row r="302" spans="1:9" ht="16.5" thickTop="1" thickBot="1" x14ac:dyDescent="0.3">
      <c r="A302" s="254"/>
      <c r="B302" s="243"/>
      <c r="C302" s="213" t="s">
        <v>116</v>
      </c>
      <c r="D302" s="19" t="s">
        <v>418</v>
      </c>
      <c r="E302" s="16" t="s">
        <v>77</v>
      </c>
      <c r="F302" s="187"/>
      <c r="G302" s="187"/>
      <c r="H302" s="221"/>
    </row>
    <row r="303" spans="1:9" ht="16.5" thickTop="1" thickBot="1" x14ac:dyDescent="0.3">
      <c r="A303" s="254"/>
      <c r="B303" s="243"/>
      <c r="C303" s="213" t="s">
        <v>126</v>
      </c>
      <c r="D303" s="19" t="s">
        <v>419</v>
      </c>
      <c r="E303" s="16" t="s">
        <v>77</v>
      </c>
      <c r="F303" s="187"/>
      <c r="G303" s="187"/>
      <c r="H303" s="221"/>
    </row>
    <row r="304" spans="1:9" ht="17.25" thickTop="1" thickBot="1" x14ac:dyDescent="0.3">
      <c r="A304" s="254"/>
      <c r="B304" s="243"/>
      <c r="C304" s="213"/>
      <c r="D304" s="196" t="s">
        <v>420</v>
      </c>
      <c r="E304" s="197" t="s">
        <v>68</v>
      </c>
      <c r="F304" s="197" t="s">
        <v>69</v>
      </c>
      <c r="G304" s="214" t="s">
        <v>24</v>
      </c>
    </row>
    <row r="305" spans="1:9" ht="16.5" thickTop="1" thickBot="1" x14ac:dyDescent="0.3">
      <c r="A305" s="254"/>
      <c r="B305" s="243" t="s">
        <v>136</v>
      </c>
      <c r="C305" s="213"/>
      <c r="D305" s="23" t="s">
        <v>421</v>
      </c>
      <c r="E305" s="186"/>
      <c r="F305" s="186"/>
      <c r="G305" s="186"/>
      <c r="H305" s="224"/>
      <c r="I305" s="224"/>
    </row>
    <row r="306" spans="1:9" ht="16.5" thickTop="1" thickBot="1" x14ac:dyDescent="0.3">
      <c r="A306" s="254"/>
      <c r="B306" s="243"/>
      <c r="C306" s="213" t="s">
        <v>89</v>
      </c>
      <c r="D306" s="19" t="s">
        <v>422</v>
      </c>
      <c r="E306" s="16" t="s">
        <v>77</v>
      </c>
      <c r="F306" s="187"/>
      <c r="G306" s="187"/>
      <c r="H306" s="224"/>
      <c r="I306" s="224"/>
    </row>
    <row r="307" spans="1:9" ht="16.5" thickTop="1" thickBot="1" x14ac:dyDescent="0.3">
      <c r="A307" s="254"/>
      <c r="B307" s="243"/>
      <c r="C307" s="213" t="s">
        <v>112</v>
      </c>
      <c r="D307" s="19" t="s">
        <v>423</v>
      </c>
      <c r="E307" s="16" t="s">
        <v>77</v>
      </c>
      <c r="F307" s="187"/>
      <c r="G307" s="187"/>
    </row>
    <row r="308" spans="1:9" ht="27" thickTop="1" thickBot="1" x14ac:dyDescent="0.3">
      <c r="A308" s="254"/>
      <c r="B308" s="243"/>
      <c r="C308" s="213" t="s">
        <v>114</v>
      </c>
      <c r="D308" s="19" t="s">
        <v>424</v>
      </c>
      <c r="E308" s="16" t="s">
        <v>77</v>
      </c>
      <c r="F308" s="187"/>
      <c r="G308" s="187"/>
    </row>
    <row r="309" spans="1:9" ht="16.5" thickTop="1" thickBot="1" x14ac:dyDescent="0.3">
      <c r="A309" s="254"/>
      <c r="B309" s="243"/>
      <c r="C309" s="213" t="s">
        <v>116</v>
      </c>
      <c r="D309" s="19" t="s">
        <v>425</v>
      </c>
      <c r="E309" s="16" t="s">
        <v>77</v>
      </c>
      <c r="F309" s="187"/>
      <c r="G309" s="187"/>
    </row>
    <row r="310" spans="1:9" ht="17.25" thickTop="1" thickBot="1" x14ac:dyDescent="0.3">
      <c r="A310" s="254"/>
      <c r="B310" s="243"/>
      <c r="C310" s="213"/>
      <c r="D310" s="196" t="s">
        <v>426</v>
      </c>
      <c r="E310" s="197" t="s">
        <v>68</v>
      </c>
      <c r="F310" s="197" t="s">
        <v>69</v>
      </c>
      <c r="G310" s="214" t="s">
        <v>24</v>
      </c>
      <c r="H310" s="224"/>
      <c r="I310" s="224"/>
    </row>
    <row r="311" spans="1:9" ht="27" thickTop="1" thickBot="1" x14ac:dyDescent="0.3">
      <c r="A311" s="254"/>
      <c r="B311" s="243" t="s">
        <v>138</v>
      </c>
      <c r="C311" s="213"/>
      <c r="D311" s="23" t="s">
        <v>427</v>
      </c>
      <c r="E311" s="16" t="s">
        <v>77</v>
      </c>
      <c r="F311" s="187"/>
      <c r="G311" s="187"/>
    </row>
    <row r="312" spans="1:9" ht="27" thickTop="1" thickBot="1" x14ac:dyDescent="0.3">
      <c r="A312" s="254"/>
      <c r="B312" s="243"/>
      <c r="C312" s="213" t="s">
        <v>89</v>
      </c>
      <c r="D312" s="19" t="s">
        <v>428</v>
      </c>
      <c r="E312" s="16" t="s">
        <v>77</v>
      </c>
      <c r="F312" s="187"/>
      <c r="G312" s="187"/>
    </row>
    <row r="313" spans="1:9" ht="16.5" thickTop="1" thickBot="1" x14ac:dyDescent="0.3">
      <c r="A313" s="254"/>
      <c r="B313" s="243"/>
      <c r="C313" s="213" t="s">
        <v>112</v>
      </c>
      <c r="D313" s="19" t="s">
        <v>429</v>
      </c>
      <c r="E313" s="16" t="s">
        <v>77</v>
      </c>
      <c r="F313" s="187"/>
      <c r="G313" s="187"/>
    </row>
    <row r="314" spans="1:9" ht="16.5" thickTop="1" thickBot="1" x14ac:dyDescent="0.3">
      <c r="A314" s="254"/>
      <c r="B314" s="243"/>
      <c r="C314" s="213" t="s">
        <v>114</v>
      </c>
      <c r="D314" s="19" t="s">
        <v>430</v>
      </c>
      <c r="E314" s="16" t="s">
        <v>77</v>
      </c>
      <c r="F314" s="187"/>
      <c r="G314" s="187"/>
    </row>
    <row r="315" spans="1:9" ht="16.5" thickTop="1" thickBot="1" x14ac:dyDescent="0.3">
      <c r="A315" s="254"/>
      <c r="B315" s="243"/>
      <c r="C315" s="213" t="s">
        <v>116</v>
      </c>
      <c r="D315" s="19" t="s">
        <v>431</v>
      </c>
      <c r="E315" s="16" t="s">
        <v>77</v>
      </c>
      <c r="F315" s="187"/>
      <c r="G315" s="187"/>
    </row>
    <row r="316" spans="1:9" ht="27" thickTop="1" thickBot="1" x14ac:dyDescent="0.3">
      <c r="A316" s="254"/>
      <c r="B316" s="243"/>
      <c r="C316" s="213" t="s">
        <v>126</v>
      </c>
      <c r="D316" s="19" t="s">
        <v>432</v>
      </c>
      <c r="E316" s="16" t="s">
        <v>77</v>
      </c>
      <c r="F316" s="187"/>
      <c r="G316" s="187"/>
    </row>
    <row r="317" spans="1:9" ht="24.75" customHeight="1" thickTop="1" thickBot="1" x14ac:dyDescent="0.3">
      <c r="A317" s="254"/>
      <c r="B317" s="243" t="s">
        <v>140</v>
      </c>
      <c r="C317" s="213"/>
      <c r="D317" s="19" t="s">
        <v>433</v>
      </c>
      <c r="E317" s="16" t="s">
        <v>434</v>
      </c>
      <c r="F317" s="187"/>
      <c r="G317" s="187"/>
    </row>
    <row r="318" spans="1:9" ht="39.75" thickTop="1" thickBot="1" x14ac:dyDescent="0.3">
      <c r="A318" s="254"/>
      <c r="B318" s="243" t="s">
        <v>142</v>
      </c>
      <c r="C318" s="213"/>
      <c r="D318" s="19" t="s">
        <v>435</v>
      </c>
      <c r="E318" s="16" t="s">
        <v>77</v>
      </c>
      <c r="F318" s="187"/>
      <c r="G318" s="187"/>
    </row>
    <row r="319" spans="1:9" ht="15.75" thickTop="1" x14ac:dyDescent="0.25"/>
  </sheetData>
  <mergeCells count="4">
    <mergeCell ref="H36:I36"/>
    <mergeCell ref="A1:H1"/>
    <mergeCell ref="A2:H2"/>
    <mergeCell ref="A3:H3"/>
  </mergeCells>
  <dataValidations count="8">
    <dataValidation type="list" allowBlank="1" showInputMessage="1" showErrorMessage="1" sqref="F26:F27" xr:uid="{A6B99DD4-886E-471B-8030-D35704525334}">
      <formula1>"Agree, Do Not Agree"</formula1>
    </dataValidation>
    <dataValidation type="list" allowBlank="1" showInputMessage="1" showErrorMessage="1" sqref="F63:F82 F84:F88 F90:F92 F94:F95 F97:F107 F122 F162:F165 F168:F173 F176:F183 F273:F282 F213:F214 F222 F224:F228 F230 F232:F236 F242:F271 F111:F120 F127:F134 F185:F189" xr:uid="{296D15E4-7438-4786-9C5C-77CFFAE0ED02}">
      <formula1>"Yes, No, Not Applicable, See ""Explanation"""</formula1>
    </dataValidation>
    <dataValidation type="list" allowBlank="1" showInputMessage="1" showErrorMessage="1" sqref="F21:F22 F93" xr:uid="{D73267F4-EEF0-41EC-A574-FDB3D2E476EC}">
      <formula1>"Provided, Not Provided, Not Applicable, See ""Explanation"""</formula1>
    </dataValidation>
    <dataValidation type="list" allowBlank="1" showInputMessage="1" showErrorMessage="1" sqref="F34 F19:F20 F30:F32 F57:F59" xr:uid="{7BD81205-FEF9-4DB8-9A79-6172F7B1697B}">
      <formula1>"Yes, No, See ""Explanation"""</formula1>
    </dataValidation>
    <dataValidation type="list" allowBlank="1" showInputMessage="1" showErrorMessage="1" sqref="F11" xr:uid="{12BC97C1-DC0C-458D-B8B5-2D67C6E523F2}">
      <formula1>"DPPO only, DHMO only, DPPO and DHMO, See ""Explanation"""</formula1>
    </dataValidation>
    <dataValidation type="list" allowBlank="1" showInputMessage="1" showErrorMessage="1" sqref="F287:F294 F296 F298:F303 F305:F318 F192:F210" xr:uid="{A06B8EE9-C04E-44B3-A011-E862C1AE1715}">
      <formula1>"Agree, Disagree, See Explanation"</formula1>
    </dataValidation>
    <dataValidation type="list" allowBlank="1" showInputMessage="1" showErrorMessage="1" sqref="F286" xr:uid="{33CFC050-5A04-4CA9-86F4-094178993D57}">
      <formula1>"Confirmed, Not Confirmed, See Explanation"</formula1>
    </dataValidation>
    <dataValidation type="textLength" allowBlank="1" showInputMessage="1" showErrorMessage="1" sqref="G284:G318" xr:uid="{9464B047-3C72-42D9-9E8B-11F9550CA5EC}">
      <formula1>0</formula1>
      <formula2>400</formula2>
    </dataValidation>
  </dataValidations>
  <pageMargins left="0.7" right="0.7" top="0.75" bottom="0.75" header="0.3" footer="0.3"/>
  <pageSetup scale="75" orientation="portrait" r:id="rId1"/>
  <rowBreaks count="3" manualBreakCount="3">
    <brk id="60" max="7" man="1"/>
    <brk id="125" max="7" man="1"/>
    <brk id="238"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3EE0-41C9-4FBA-9FBC-80532B5F790B}">
  <dimension ref="A1:H41"/>
  <sheetViews>
    <sheetView workbookViewId="0">
      <selection activeCell="A5" sqref="A5:B5"/>
    </sheetView>
  </sheetViews>
  <sheetFormatPr defaultRowHeight="15" x14ac:dyDescent="0.25"/>
  <cols>
    <col min="1" max="1" width="15.7109375" customWidth="1"/>
    <col min="2" max="2" width="70.7109375" customWidth="1"/>
  </cols>
  <sheetData>
    <row r="1" spans="1:8" ht="20.25" customHeight="1" x14ac:dyDescent="0.25">
      <c r="A1" s="291" t="s">
        <v>0</v>
      </c>
      <c r="B1" s="291"/>
      <c r="C1" s="291"/>
      <c r="D1" s="291"/>
      <c r="E1" s="291"/>
      <c r="F1" s="291"/>
      <c r="G1" s="291"/>
      <c r="H1" s="291"/>
    </row>
    <row r="2" spans="1:8" ht="20.25" customHeight="1" x14ac:dyDescent="0.25">
      <c r="A2" s="231" t="s">
        <v>1</v>
      </c>
      <c r="B2" s="273"/>
      <c r="C2" s="273"/>
      <c r="D2" s="273"/>
      <c r="E2" s="273"/>
      <c r="F2" s="273"/>
      <c r="G2" s="273"/>
      <c r="H2" s="273"/>
    </row>
    <row r="3" spans="1:8" ht="17.25" x14ac:dyDescent="0.25">
      <c r="A3" s="5" t="s">
        <v>436</v>
      </c>
      <c r="B3" s="1"/>
    </row>
    <row r="4" spans="1:8" x14ac:dyDescent="0.25">
      <c r="A4" s="1"/>
      <c r="B4" s="1"/>
    </row>
    <row r="5" spans="1:8" ht="27.6" customHeight="1" x14ac:dyDescent="0.25">
      <c r="A5" s="307" t="s">
        <v>437</v>
      </c>
      <c r="B5" s="307"/>
    </row>
    <row r="6" spans="1:8" x14ac:dyDescent="0.25">
      <c r="A6" s="59"/>
      <c r="B6" s="59"/>
    </row>
    <row r="7" spans="1:8" x14ac:dyDescent="0.25">
      <c r="A7" s="60" t="s">
        <v>438</v>
      </c>
      <c r="B7" s="59"/>
    </row>
    <row r="8" spans="1:8" x14ac:dyDescent="0.25">
      <c r="A8" s="59"/>
      <c r="B8" s="59"/>
    </row>
    <row r="9" spans="1:8" ht="46.9" customHeight="1" x14ac:dyDescent="0.25">
      <c r="A9" s="61" t="s">
        <v>439</v>
      </c>
      <c r="B9" s="62" t="s">
        <v>24</v>
      </c>
    </row>
    <row r="10" spans="1:8" x14ac:dyDescent="0.25">
      <c r="A10" s="63"/>
      <c r="B10" s="63"/>
    </row>
    <row r="11" spans="1:8" x14ac:dyDescent="0.25">
      <c r="A11" s="63"/>
      <c r="B11" s="63"/>
    </row>
    <row r="12" spans="1:8" x14ac:dyDescent="0.25">
      <c r="A12" s="63"/>
      <c r="B12" s="63"/>
    </row>
    <row r="13" spans="1:8" x14ac:dyDescent="0.25">
      <c r="A13" s="63"/>
      <c r="B13" s="63"/>
    </row>
    <row r="14" spans="1:8" x14ac:dyDescent="0.25">
      <c r="A14" s="63"/>
      <c r="B14" s="63"/>
    </row>
    <row r="15" spans="1:8" x14ac:dyDescent="0.25">
      <c r="A15" s="64"/>
      <c r="B15" s="64"/>
    </row>
    <row r="16" spans="1:8" x14ac:dyDescent="0.25">
      <c r="A16" s="64"/>
      <c r="B16" s="64"/>
    </row>
    <row r="17" spans="1:2" x14ac:dyDescent="0.25">
      <c r="A17" s="64"/>
      <c r="B17" s="64"/>
    </row>
    <row r="18" spans="1:2" x14ac:dyDescent="0.25">
      <c r="A18" s="64"/>
      <c r="B18" s="64"/>
    </row>
    <row r="19" spans="1:2" x14ac:dyDescent="0.25">
      <c r="A19" s="64"/>
      <c r="B19" s="64"/>
    </row>
    <row r="20" spans="1:2" x14ac:dyDescent="0.25">
      <c r="A20" s="64"/>
      <c r="B20" s="64"/>
    </row>
    <row r="21" spans="1:2" x14ac:dyDescent="0.25">
      <c r="A21" s="64"/>
      <c r="B21" s="64"/>
    </row>
    <row r="22" spans="1:2" x14ac:dyDescent="0.25">
      <c r="A22" s="64"/>
      <c r="B22" s="64"/>
    </row>
    <row r="23" spans="1:2" x14ac:dyDescent="0.25">
      <c r="A23" s="64"/>
      <c r="B23" s="64"/>
    </row>
    <row r="24" spans="1:2" x14ac:dyDescent="0.25">
      <c r="A24" s="64"/>
      <c r="B24" s="64"/>
    </row>
    <row r="25" spans="1:2" x14ac:dyDescent="0.25">
      <c r="A25" s="64"/>
      <c r="B25" s="64"/>
    </row>
    <row r="26" spans="1:2" x14ac:dyDescent="0.25">
      <c r="A26" s="64"/>
      <c r="B26" s="64"/>
    </row>
    <row r="27" spans="1:2" x14ac:dyDescent="0.25">
      <c r="A27" s="64"/>
      <c r="B27" s="64"/>
    </row>
    <row r="28" spans="1:2" x14ac:dyDescent="0.25">
      <c r="A28" s="64"/>
      <c r="B28" s="64"/>
    </row>
    <row r="29" spans="1:2" x14ac:dyDescent="0.25">
      <c r="A29" s="64"/>
      <c r="B29" s="64"/>
    </row>
    <row r="30" spans="1:2" x14ac:dyDescent="0.25">
      <c r="A30" s="64"/>
      <c r="B30" s="64"/>
    </row>
    <row r="31" spans="1:2" x14ac:dyDescent="0.25">
      <c r="A31" s="64"/>
      <c r="B31" s="64"/>
    </row>
    <row r="32" spans="1:2" x14ac:dyDescent="0.25">
      <c r="A32" s="64"/>
      <c r="B32" s="64"/>
    </row>
    <row r="33" spans="1:2" x14ac:dyDescent="0.25">
      <c r="A33" s="64"/>
      <c r="B33" s="64"/>
    </row>
    <row r="34" spans="1:2" x14ac:dyDescent="0.25">
      <c r="A34" s="64"/>
      <c r="B34" s="64"/>
    </row>
    <row r="35" spans="1:2" x14ac:dyDescent="0.25">
      <c r="A35" s="64"/>
      <c r="B35" s="64"/>
    </row>
    <row r="36" spans="1:2" x14ac:dyDescent="0.25">
      <c r="A36" s="64"/>
      <c r="B36" s="64"/>
    </row>
    <row r="37" spans="1:2" x14ac:dyDescent="0.25">
      <c r="A37" s="64"/>
      <c r="B37" s="64"/>
    </row>
    <row r="38" spans="1:2" x14ac:dyDescent="0.25">
      <c r="A38" s="64"/>
      <c r="B38" s="64"/>
    </row>
    <row r="39" spans="1:2" x14ac:dyDescent="0.25">
      <c r="A39" s="64"/>
      <c r="B39" s="64"/>
    </row>
    <row r="40" spans="1:2" x14ac:dyDescent="0.25">
      <c r="A40" s="64"/>
      <c r="B40" s="64"/>
    </row>
    <row r="41" spans="1:2" x14ac:dyDescent="0.25">
      <c r="A41" s="64"/>
      <c r="B41" s="64"/>
    </row>
  </sheetData>
  <mergeCells count="2">
    <mergeCell ref="A5:B5"/>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ED252-A87A-4146-81F4-1CE99CB2569D}">
  <dimension ref="A1:C8"/>
  <sheetViews>
    <sheetView topLeftCell="A5" workbookViewId="0">
      <selection activeCell="F9" sqref="F9"/>
    </sheetView>
  </sheetViews>
  <sheetFormatPr defaultRowHeight="15" x14ac:dyDescent="0.25"/>
  <cols>
    <col min="1" max="1" width="15.42578125" customWidth="1"/>
    <col min="2" max="2" width="43.42578125" customWidth="1"/>
    <col min="3" max="3" width="49.28515625" customWidth="1"/>
  </cols>
  <sheetData>
    <row r="1" spans="1:3" ht="20.25" x14ac:dyDescent="0.25">
      <c r="A1" s="65" t="str">
        <f>Explanation!A1</f>
        <v>Request for Dental Proposal (RFP) for Arlington County Government</v>
      </c>
      <c r="B1" s="1"/>
      <c r="C1" s="1"/>
    </row>
    <row r="2" spans="1:3" ht="20.25" x14ac:dyDescent="0.25">
      <c r="A2" s="231" t="s">
        <v>1</v>
      </c>
      <c r="B2" s="1"/>
      <c r="C2" s="1"/>
    </row>
    <row r="3" spans="1:3" ht="17.25" x14ac:dyDescent="0.3">
      <c r="A3" s="66" t="s">
        <v>440</v>
      </c>
      <c r="B3" s="67"/>
      <c r="C3" s="67"/>
    </row>
    <row r="4" spans="1:3" ht="17.25" x14ac:dyDescent="0.3">
      <c r="A4" s="66"/>
      <c r="B4" s="67"/>
      <c r="C4" s="67"/>
    </row>
    <row r="5" spans="1:3" ht="38.25" x14ac:dyDescent="0.25">
      <c r="A5" s="308" t="s">
        <v>441</v>
      </c>
      <c r="B5" s="308"/>
      <c r="C5" s="68" t="s">
        <v>442</v>
      </c>
    </row>
    <row r="6" spans="1:3" x14ac:dyDescent="0.25">
      <c r="A6" s="69" t="s">
        <v>443</v>
      </c>
      <c r="B6" s="42"/>
      <c r="C6" s="70" t="s">
        <v>444</v>
      </c>
    </row>
    <row r="7" spans="1:3" x14ac:dyDescent="0.25">
      <c r="A7" s="135" t="s">
        <v>10</v>
      </c>
      <c r="B7" s="51" t="s">
        <v>445</v>
      </c>
      <c r="C7" s="136" t="s">
        <v>446</v>
      </c>
    </row>
    <row r="8" spans="1:3" x14ac:dyDescent="0.25">
      <c r="A8" s="1"/>
      <c r="B8" s="1"/>
      <c r="C8" s="1"/>
    </row>
  </sheetData>
  <mergeCells count="1">
    <mergeCell ref="A5:B5"/>
  </mergeCells>
  <dataValidations count="1">
    <dataValidation type="list" allowBlank="1" showInputMessage="1" showErrorMessage="1" sqref="C7" xr:uid="{2912A370-E059-4B0F-8B52-901873F27A12}">
      <formula1>"&lt;Select&gt;, No deviations, Some deviations. Refer to detailed worksheet."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86802-8254-48AD-9C7F-D06CE6C490B7}">
  <dimension ref="A1:G99"/>
  <sheetViews>
    <sheetView workbookViewId="0">
      <selection activeCell="A2" sqref="A2"/>
    </sheetView>
  </sheetViews>
  <sheetFormatPr defaultRowHeight="15" x14ac:dyDescent="0.25"/>
  <cols>
    <col min="1" max="1" width="37.28515625" customWidth="1"/>
    <col min="2" max="4" width="17.7109375" customWidth="1"/>
    <col min="6" max="6" width="17.7109375" customWidth="1"/>
  </cols>
  <sheetData>
    <row r="1" spans="1:7" ht="20.25" x14ac:dyDescent="0.25">
      <c r="A1" s="65" t="str">
        <f>'Premium Plan Design'!A1</f>
        <v>Request for Dental Proposal (RFP) for Arlington County Government</v>
      </c>
      <c r="B1" s="1"/>
      <c r="C1" s="1"/>
      <c r="D1" s="1"/>
      <c r="E1" s="1"/>
      <c r="F1" s="1"/>
      <c r="G1" s="1"/>
    </row>
    <row r="2" spans="1:7" ht="20.25" x14ac:dyDescent="0.25">
      <c r="A2" s="231" t="s">
        <v>1</v>
      </c>
      <c r="B2" s="1"/>
      <c r="C2" s="1"/>
      <c r="D2" s="1"/>
      <c r="E2" s="1"/>
      <c r="F2" s="1"/>
      <c r="G2" s="1"/>
    </row>
    <row r="3" spans="1:7" ht="17.25" x14ac:dyDescent="0.25">
      <c r="A3" s="66" t="s">
        <v>447</v>
      </c>
      <c r="B3" s="1"/>
      <c r="C3" s="1"/>
      <c r="D3" s="1"/>
      <c r="E3" s="1"/>
      <c r="F3" s="1"/>
      <c r="G3" s="1"/>
    </row>
    <row r="4" spans="1:7" x14ac:dyDescent="0.25">
      <c r="A4" s="1"/>
      <c r="B4" s="1"/>
      <c r="C4" s="1"/>
      <c r="D4" s="1"/>
      <c r="E4" s="1"/>
      <c r="F4" s="1"/>
      <c r="G4" s="1"/>
    </row>
    <row r="5" spans="1:7" x14ac:dyDescent="0.25">
      <c r="A5" s="69" t="s">
        <v>448</v>
      </c>
      <c r="B5" s="1"/>
      <c r="C5" s="1"/>
      <c r="D5" s="1"/>
      <c r="E5" s="1"/>
      <c r="F5" s="1"/>
      <c r="G5" s="1"/>
    </row>
    <row r="6" spans="1:7" ht="15.75" thickBot="1" x14ac:dyDescent="0.3">
      <c r="A6" s="71" t="str">
        <f>'Premium Plan Design'!A6</f>
        <v>For additional benefit information, please see attached plan documents</v>
      </c>
      <c r="B6" s="1"/>
      <c r="C6" s="1"/>
      <c r="D6" s="1"/>
      <c r="E6" s="1"/>
      <c r="F6" s="1"/>
      <c r="G6" s="1"/>
    </row>
    <row r="7" spans="1:7" ht="14.45" customHeight="1" x14ac:dyDescent="0.25">
      <c r="A7" s="72"/>
      <c r="B7" s="317" t="s">
        <v>449</v>
      </c>
      <c r="C7" s="318"/>
      <c r="D7" s="317" t="s">
        <v>450</v>
      </c>
      <c r="E7" s="319"/>
      <c r="F7" s="319"/>
      <c r="G7" s="318"/>
    </row>
    <row r="8" spans="1:7" ht="22.9" customHeight="1" x14ac:dyDescent="0.25">
      <c r="A8" s="73" t="s">
        <v>451</v>
      </c>
      <c r="B8" s="74" t="s">
        <v>452</v>
      </c>
      <c r="C8" s="75" t="s">
        <v>453</v>
      </c>
      <c r="D8" s="76" t="s">
        <v>452</v>
      </c>
      <c r="E8" s="278" t="s">
        <v>454</v>
      </c>
      <c r="F8" s="75" t="s">
        <v>453</v>
      </c>
      <c r="G8" s="77" t="s">
        <v>454</v>
      </c>
    </row>
    <row r="9" spans="1:7" ht="31.15" customHeight="1" x14ac:dyDescent="0.25">
      <c r="A9" s="78" t="s">
        <v>455</v>
      </c>
      <c r="B9" s="320" t="s">
        <v>456</v>
      </c>
      <c r="C9" s="321"/>
      <c r="D9" s="79"/>
      <c r="E9" s="80"/>
      <c r="F9" s="79"/>
      <c r="G9" s="80"/>
    </row>
    <row r="10" spans="1:7" x14ac:dyDescent="0.25">
      <c r="A10" s="81" t="s">
        <v>457</v>
      </c>
      <c r="B10" s="82"/>
      <c r="C10" s="82"/>
      <c r="D10" s="83"/>
      <c r="E10" s="84"/>
      <c r="F10" s="83"/>
      <c r="G10" s="84"/>
    </row>
    <row r="11" spans="1:7" ht="14.45" customHeight="1" x14ac:dyDescent="0.25">
      <c r="A11" s="85" t="s">
        <v>458</v>
      </c>
      <c r="B11" s="86" t="s">
        <v>459</v>
      </c>
      <c r="C11" s="86" t="s">
        <v>459</v>
      </c>
      <c r="D11" s="87"/>
      <c r="E11" s="80"/>
      <c r="F11" s="87"/>
      <c r="G11" s="80"/>
    </row>
    <row r="12" spans="1:7" ht="25.5" x14ac:dyDescent="0.25">
      <c r="A12" s="137" t="s">
        <v>460</v>
      </c>
      <c r="B12" s="88" t="s">
        <v>461</v>
      </c>
      <c r="C12" s="88" t="s">
        <v>462</v>
      </c>
      <c r="D12" s="87"/>
      <c r="E12" s="80"/>
      <c r="F12" s="87"/>
      <c r="G12" s="80"/>
    </row>
    <row r="13" spans="1:7" ht="38.25" x14ac:dyDescent="0.25">
      <c r="A13" s="89" t="s">
        <v>463</v>
      </c>
      <c r="B13" s="82"/>
      <c r="C13" s="82"/>
      <c r="D13" s="82"/>
      <c r="E13" s="82"/>
      <c r="F13" s="82"/>
      <c r="G13" s="82"/>
    </row>
    <row r="14" spans="1:7" ht="22.9" customHeight="1" x14ac:dyDescent="0.25">
      <c r="A14" s="90" t="s">
        <v>464</v>
      </c>
      <c r="B14" s="315" t="s">
        <v>465</v>
      </c>
      <c r="C14" s="315" t="s">
        <v>465</v>
      </c>
      <c r="D14" s="87"/>
      <c r="E14" s="80"/>
      <c r="F14" s="87"/>
      <c r="G14" s="80"/>
    </row>
    <row r="15" spans="1:7" x14ac:dyDescent="0.25">
      <c r="A15" s="140" t="s">
        <v>466</v>
      </c>
      <c r="B15" s="316"/>
      <c r="C15" s="316"/>
      <c r="D15" s="87"/>
      <c r="E15" s="80"/>
      <c r="F15" s="87"/>
      <c r="G15" s="80"/>
    </row>
    <row r="16" spans="1:7" x14ac:dyDescent="0.25">
      <c r="A16" s="90" t="s">
        <v>467</v>
      </c>
      <c r="B16" s="315" t="s">
        <v>465</v>
      </c>
      <c r="C16" s="315" t="s">
        <v>465</v>
      </c>
      <c r="D16" s="87"/>
      <c r="E16" s="80"/>
      <c r="F16" s="87"/>
      <c r="G16" s="80"/>
    </row>
    <row r="17" spans="1:7" ht="25.15" customHeight="1" x14ac:dyDescent="0.25">
      <c r="A17" s="141" t="s">
        <v>468</v>
      </c>
      <c r="B17" s="316"/>
      <c r="C17" s="316"/>
      <c r="D17" s="87"/>
      <c r="E17" s="80"/>
      <c r="F17" s="87"/>
      <c r="G17" s="80"/>
    </row>
    <row r="18" spans="1:7" x14ac:dyDescent="0.25">
      <c r="A18" s="90" t="s">
        <v>469</v>
      </c>
      <c r="B18" s="315" t="s">
        <v>465</v>
      </c>
      <c r="C18" s="315" t="s">
        <v>465</v>
      </c>
      <c r="D18" s="87"/>
      <c r="E18" s="80"/>
      <c r="F18" s="87"/>
      <c r="G18" s="80"/>
    </row>
    <row r="19" spans="1:7" ht="25.5" x14ac:dyDescent="0.25">
      <c r="A19" s="141" t="s">
        <v>470</v>
      </c>
      <c r="B19" s="316"/>
      <c r="C19" s="316"/>
      <c r="D19" s="87"/>
      <c r="E19" s="80"/>
      <c r="F19" s="87"/>
      <c r="G19" s="80"/>
    </row>
    <row r="20" spans="1:7" x14ac:dyDescent="0.25">
      <c r="A20" s="90" t="s">
        <v>471</v>
      </c>
      <c r="B20" s="315" t="s">
        <v>465</v>
      </c>
      <c r="C20" s="315" t="s">
        <v>465</v>
      </c>
      <c r="D20" s="87"/>
      <c r="E20" s="80"/>
      <c r="F20" s="87"/>
      <c r="G20" s="80"/>
    </row>
    <row r="21" spans="1:7" ht="51" x14ac:dyDescent="0.25">
      <c r="A21" s="141" t="s">
        <v>472</v>
      </c>
      <c r="B21" s="316"/>
      <c r="C21" s="316"/>
      <c r="D21" s="87"/>
      <c r="E21" s="80"/>
      <c r="F21" s="87"/>
      <c r="G21" s="80"/>
    </row>
    <row r="22" spans="1:7" x14ac:dyDescent="0.25">
      <c r="A22" s="90" t="s">
        <v>473</v>
      </c>
      <c r="B22" s="315" t="s">
        <v>465</v>
      </c>
      <c r="C22" s="315" t="s">
        <v>465</v>
      </c>
      <c r="D22" s="87"/>
      <c r="E22" s="80"/>
      <c r="F22" s="87"/>
      <c r="G22" s="80"/>
    </row>
    <row r="23" spans="1:7" x14ac:dyDescent="0.25">
      <c r="A23" s="141" t="s">
        <v>474</v>
      </c>
      <c r="B23" s="316"/>
      <c r="C23" s="316"/>
      <c r="D23" s="87"/>
      <c r="E23" s="80"/>
      <c r="F23" s="87"/>
      <c r="G23" s="80"/>
    </row>
    <row r="24" spans="1:7" x14ac:dyDescent="0.25">
      <c r="A24" s="90" t="s">
        <v>475</v>
      </c>
      <c r="B24" s="315" t="s">
        <v>465</v>
      </c>
      <c r="C24" s="315" t="s">
        <v>465</v>
      </c>
      <c r="D24" s="87"/>
      <c r="E24" s="80"/>
      <c r="F24" s="87"/>
      <c r="G24" s="80"/>
    </row>
    <row r="25" spans="1:7" ht="38.25" x14ac:dyDescent="0.25">
      <c r="A25" s="141" t="s">
        <v>476</v>
      </c>
      <c r="B25" s="316"/>
      <c r="C25" s="316"/>
      <c r="D25" s="87"/>
      <c r="E25" s="80"/>
      <c r="F25" s="87"/>
      <c r="G25" s="80"/>
    </row>
    <row r="26" spans="1:7" x14ac:dyDescent="0.25">
      <c r="A26" s="90" t="s">
        <v>477</v>
      </c>
      <c r="B26" s="315" t="s">
        <v>465</v>
      </c>
      <c r="C26" s="315" t="s">
        <v>465</v>
      </c>
      <c r="D26" s="87"/>
      <c r="E26" s="80"/>
      <c r="F26" s="87"/>
      <c r="G26" s="80"/>
    </row>
    <row r="27" spans="1:7" ht="25.5" x14ac:dyDescent="0.25">
      <c r="A27" s="141" t="s">
        <v>478</v>
      </c>
      <c r="B27" s="316"/>
      <c r="C27" s="316"/>
      <c r="D27" s="87"/>
      <c r="E27" s="80"/>
      <c r="F27" s="87"/>
      <c r="G27" s="80"/>
    </row>
    <row r="28" spans="1:7" x14ac:dyDescent="0.25">
      <c r="A28" s="90" t="s">
        <v>479</v>
      </c>
      <c r="B28" s="315" t="s">
        <v>465</v>
      </c>
      <c r="C28" s="315" t="s">
        <v>465</v>
      </c>
      <c r="D28" s="87"/>
      <c r="E28" s="80"/>
      <c r="F28" s="87"/>
      <c r="G28" s="80"/>
    </row>
    <row r="29" spans="1:7" ht="25.5" x14ac:dyDescent="0.25">
      <c r="A29" s="141" t="s">
        <v>480</v>
      </c>
      <c r="B29" s="316"/>
      <c r="C29" s="316"/>
      <c r="D29" s="87"/>
      <c r="E29" s="80"/>
      <c r="F29" s="87"/>
      <c r="G29" s="80"/>
    </row>
    <row r="30" spans="1:7" ht="25.5" x14ac:dyDescent="0.25">
      <c r="A30" s="90" t="s">
        <v>481</v>
      </c>
      <c r="B30" s="82"/>
      <c r="C30" s="82"/>
      <c r="D30" s="82"/>
      <c r="E30" s="82"/>
      <c r="F30" s="82"/>
      <c r="G30" s="82"/>
    </row>
    <row r="31" spans="1:7" x14ac:dyDescent="0.25">
      <c r="A31" s="90" t="s">
        <v>482</v>
      </c>
      <c r="B31" s="313" t="s">
        <v>483</v>
      </c>
      <c r="C31" s="313" t="s">
        <v>483</v>
      </c>
      <c r="D31" s="87"/>
      <c r="E31" s="80"/>
      <c r="F31" s="87"/>
      <c r="G31" s="80"/>
    </row>
    <row r="32" spans="1:7" x14ac:dyDescent="0.25">
      <c r="A32" s="141" t="s">
        <v>484</v>
      </c>
      <c r="B32" s="314"/>
      <c r="C32" s="314"/>
      <c r="D32" s="87"/>
      <c r="E32" s="80"/>
      <c r="F32" s="87"/>
      <c r="G32" s="80"/>
    </row>
    <row r="33" spans="1:7" x14ac:dyDescent="0.25">
      <c r="A33" s="90" t="s">
        <v>485</v>
      </c>
      <c r="B33" s="313" t="s">
        <v>483</v>
      </c>
      <c r="C33" s="313" t="s">
        <v>483</v>
      </c>
      <c r="D33" s="87"/>
      <c r="E33" s="80"/>
      <c r="F33" s="87"/>
      <c r="G33" s="80"/>
    </row>
    <row r="34" spans="1:7" x14ac:dyDescent="0.25">
      <c r="A34" s="141" t="s">
        <v>484</v>
      </c>
      <c r="B34" s="314"/>
      <c r="C34" s="314"/>
      <c r="D34" s="87"/>
      <c r="E34" s="80"/>
      <c r="F34" s="87"/>
      <c r="G34" s="80"/>
    </row>
    <row r="35" spans="1:7" x14ac:dyDescent="0.25">
      <c r="A35" s="90" t="s">
        <v>486</v>
      </c>
      <c r="B35" s="313" t="s">
        <v>483</v>
      </c>
      <c r="C35" s="313" t="s">
        <v>483</v>
      </c>
      <c r="D35" s="87"/>
      <c r="E35" s="80"/>
      <c r="F35" s="87"/>
      <c r="G35" s="80"/>
    </row>
    <row r="36" spans="1:7" x14ac:dyDescent="0.25">
      <c r="A36" s="141" t="s">
        <v>484</v>
      </c>
      <c r="B36" s="314"/>
      <c r="C36" s="314"/>
      <c r="D36" s="87"/>
      <c r="E36" s="80"/>
      <c r="F36" s="87"/>
      <c r="G36" s="80"/>
    </row>
    <row r="37" spans="1:7" x14ac:dyDescent="0.25">
      <c r="A37" s="90" t="s">
        <v>487</v>
      </c>
      <c r="B37" s="313" t="s">
        <v>483</v>
      </c>
      <c r="C37" s="313" t="s">
        <v>483</v>
      </c>
      <c r="D37" s="87"/>
      <c r="E37" s="80"/>
      <c r="F37" s="87"/>
      <c r="G37" s="80"/>
    </row>
    <row r="38" spans="1:7" ht="25.5" x14ac:dyDescent="0.25">
      <c r="A38" s="141" t="s">
        <v>488</v>
      </c>
      <c r="B38" s="314"/>
      <c r="C38" s="314"/>
      <c r="D38" s="87"/>
      <c r="E38" s="80"/>
      <c r="F38" s="87"/>
      <c r="G38" s="80"/>
    </row>
    <row r="39" spans="1:7" x14ac:dyDescent="0.25">
      <c r="A39" s="90" t="s">
        <v>489</v>
      </c>
      <c r="B39" s="313" t="s">
        <v>483</v>
      </c>
      <c r="C39" s="313" t="s">
        <v>483</v>
      </c>
      <c r="D39" s="87"/>
      <c r="E39" s="80"/>
      <c r="F39" s="87"/>
      <c r="G39" s="80"/>
    </row>
    <row r="40" spans="1:7" x14ac:dyDescent="0.25">
      <c r="A40" s="141" t="s">
        <v>490</v>
      </c>
      <c r="B40" s="314"/>
      <c r="C40" s="314"/>
      <c r="D40" s="87"/>
      <c r="E40" s="80"/>
      <c r="F40" s="87"/>
      <c r="G40" s="80"/>
    </row>
    <row r="41" spans="1:7" ht="25.5" x14ac:dyDescent="0.25">
      <c r="A41" s="90" t="s">
        <v>491</v>
      </c>
      <c r="B41" s="313" t="s">
        <v>483</v>
      </c>
      <c r="C41" s="313" t="s">
        <v>483</v>
      </c>
      <c r="D41" s="87"/>
      <c r="E41" s="80"/>
      <c r="F41" s="87"/>
      <c r="G41" s="80"/>
    </row>
    <row r="42" spans="1:7" ht="25.5" x14ac:dyDescent="0.25">
      <c r="A42" s="141" t="s">
        <v>492</v>
      </c>
      <c r="B42" s="314"/>
      <c r="C42" s="314"/>
      <c r="D42" s="87"/>
      <c r="E42" s="80"/>
      <c r="F42" s="87"/>
      <c r="G42" s="80"/>
    </row>
    <row r="43" spans="1:7" x14ac:dyDescent="0.25">
      <c r="A43" s="139" t="s">
        <v>493</v>
      </c>
      <c r="B43" s="313" t="s">
        <v>483</v>
      </c>
      <c r="C43" s="313" t="s">
        <v>483</v>
      </c>
      <c r="D43" s="87"/>
      <c r="E43" s="80"/>
      <c r="F43" s="87"/>
      <c r="G43" s="80"/>
    </row>
    <row r="44" spans="1:7" ht="25.5" x14ac:dyDescent="0.25">
      <c r="A44" s="141" t="s">
        <v>494</v>
      </c>
      <c r="B44" s="314"/>
      <c r="C44" s="314"/>
      <c r="D44" s="87"/>
      <c r="E44" s="80"/>
      <c r="F44" s="87"/>
      <c r="G44" s="80"/>
    </row>
    <row r="45" spans="1:7" x14ac:dyDescent="0.25">
      <c r="A45" s="139" t="s">
        <v>495</v>
      </c>
      <c r="B45" s="313" t="s">
        <v>483</v>
      </c>
      <c r="C45" s="313" t="s">
        <v>483</v>
      </c>
      <c r="D45" s="87"/>
      <c r="E45" s="80"/>
      <c r="F45" s="87"/>
      <c r="G45" s="80"/>
    </row>
    <row r="46" spans="1:7" ht="25.5" x14ac:dyDescent="0.25">
      <c r="A46" s="141" t="s">
        <v>496</v>
      </c>
      <c r="B46" s="314"/>
      <c r="C46" s="314"/>
      <c r="D46" s="87"/>
      <c r="E46" s="80"/>
      <c r="F46" s="87"/>
      <c r="G46" s="80"/>
    </row>
    <row r="47" spans="1:7" x14ac:dyDescent="0.25">
      <c r="A47" s="89" t="s">
        <v>497</v>
      </c>
      <c r="B47" s="82"/>
      <c r="C47" s="82"/>
      <c r="D47" s="82"/>
      <c r="E47" s="82"/>
      <c r="F47" s="82"/>
      <c r="G47" s="82"/>
    </row>
    <row r="48" spans="1:7" x14ac:dyDescent="0.25">
      <c r="A48" s="90" t="s">
        <v>498</v>
      </c>
      <c r="B48" s="313" t="s">
        <v>499</v>
      </c>
      <c r="C48" s="313" t="s">
        <v>499</v>
      </c>
      <c r="D48" s="87"/>
      <c r="E48" s="80"/>
      <c r="F48" s="87"/>
      <c r="G48" s="80"/>
    </row>
    <row r="49" spans="1:7" ht="25.5" x14ac:dyDescent="0.25">
      <c r="A49" s="141" t="s">
        <v>500</v>
      </c>
      <c r="B49" s="314"/>
      <c r="C49" s="314"/>
      <c r="D49" s="87"/>
      <c r="E49" s="80"/>
      <c r="F49" s="87"/>
      <c r="G49" s="80"/>
    </row>
    <row r="50" spans="1:7" x14ac:dyDescent="0.25">
      <c r="A50" s="90" t="s">
        <v>501</v>
      </c>
      <c r="B50" s="313" t="s">
        <v>499</v>
      </c>
      <c r="C50" s="313" t="s">
        <v>499</v>
      </c>
      <c r="D50" s="87"/>
      <c r="E50" s="80"/>
      <c r="F50" s="87"/>
      <c r="G50" s="80"/>
    </row>
    <row r="51" spans="1:7" ht="25.5" x14ac:dyDescent="0.25">
      <c r="A51" s="141" t="s">
        <v>502</v>
      </c>
      <c r="B51" s="314"/>
      <c r="C51" s="314"/>
      <c r="D51" s="87"/>
      <c r="E51" s="80"/>
      <c r="F51" s="87"/>
      <c r="G51" s="80"/>
    </row>
    <row r="52" spans="1:7" x14ac:dyDescent="0.25">
      <c r="A52" s="90" t="s">
        <v>503</v>
      </c>
      <c r="B52" s="313" t="s">
        <v>499</v>
      </c>
      <c r="C52" s="313" t="s">
        <v>499</v>
      </c>
      <c r="D52" s="87"/>
      <c r="E52" s="80"/>
      <c r="F52" s="87"/>
      <c r="G52" s="80"/>
    </row>
    <row r="53" spans="1:7" x14ac:dyDescent="0.25">
      <c r="A53" s="141" t="s">
        <v>504</v>
      </c>
      <c r="B53" s="314"/>
      <c r="C53" s="314"/>
      <c r="D53" s="87"/>
      <c r="E53" s="80"/>
      <c r="F53" s="87"/>
      <c r="G53" s="80"/>
    </row>
    <row r="54" spans="1:7" x14ac:dyDescent="0.25">
      <c r="A54" s="90" t="s">
        <v>505</v>
      </c>
      <c r="B54" s="313" t="s">
        <v>499</v>
      </c>
      <c r="C54" s="313" t="s">
        <v>499</v>
      </c>
      <c r="D54" s="87"/>
      <c r="E54" s="80"/>
      <c r="F54" s="87"/>
      <c r="G54" s="80"/>
    </row>
    <row r="55" spans="1:7" x14ac:dyDescent="0.25">
      <c r="A55" s="141" t="s">
        <v>506</v>
      </c>
      <c r="B55" s="314"/>
      <c r="C55" s="314"/>
      <c r="D55" s="87"/>
      <c r="E55" s="80"/>
      <c r="F55" s="87"/>
      <c r="G55" s="80"/>
    </row>
    <row r="56" spans="1:7" x14ac:dyDescent="0.25">
      <c r="A56" s="89" t="s">
        <v>507</v>
      </c>
      <c r="B56" s="315" t="s">
        <v>508</v>
      </c>
      <c r="C56" s="315" t="s">
        <v>508</v>
      </c>
      <c r="D56" s="87"/>
      <c r="E56" s="80"/>
      <c r="F56" s="87"/>
      <c r="G56" s="80"/>
    </row>
    <row r="57" spans="1:7" ht="27" x14ac:dyDescent="0.25">
      <c r="A57" s="138" t="s">
        <v>509</v>
      </c>
      <c r="B57" s="316"/>
      <c r="C57" s="316"/>
      <c r="D57" s="87"/>
      <c r="E57" s="80"/>
      <c r="F57" s="87"/>
      <c r="G57" s="80"/>
    </row>
    <row r="58" spans="1:7" x14ac:dyDescent="0.25">
      <c r="A58" s="89" t="s">
        <v>510</v>
      </c>
      <c r="B58" s="309" t="s">
        <v>511</v>
      </c>
      <c r="C58" s="310"/>
      <c r="D58" s="142"/>
      <c r="E58" s="91"/>
      <c r="F58" s="91"/>
      <c r="G58" s="91"/>
    </row>
    <row r="59" spans="1:7" x14ac:dyDescent="0.25">
      <c r="A59" s="138" t="s">
        <v>512</v>
      </c>
      <c r="B59" s="311"/>
      <c r="C59" s="312"/>
      <c r="D59" s="142"/>
      <c r="E59" s="91"/>
      <c r="F59" s="91"/>
      <c r="G59" s="91"/>
    </row>
    <row r="60" spans="1:7" x14ac:dyDescent="0.25">
      <c r="A60" s="43"/>
      <c r="B60" s="43"/>
      <c r="C60" s="43"/>
      <c r="D60" s="43"/>
      <c r="E60" s="43"/>
      <c r="F60" s="43"/>
      <c r="G60" s="43"/>
    </row>
    <row r="61" spans="1:7" x14ac:dyDescent="0.25">
      <c r="A61" s="43"/>
      <c r="B61" s="43"/>
      <c r="C61" s="43"/>
      <c r="D61" s="43"/>
      <c r="E61" s="43"/>
      <c r="F61" s="43"/>
      <c r="G61" s="43"/>
    </row>
    <row r="62" spans="1:7" x14ac:dyDescent="0.25">
      <c r="A62" s="43"/>
      <c r="B62" s="43"/>
      <c r="C62" s="43"/>
      <c r="D62" s="43"/>
      <c r="E62" s="43"/>
      <c r="F62" s="43"/>
      <c r="G62" s="43"/>
    </row>
    <row r="63" spans="1:7" x14ac:dyDescent="0.25">
      <c r="A63" s="43"/>
      <c r="B63" s="43"/>
      <c r="C63" s="43"/>
      <c r="D63" s="43"/>
      <c r="E63" s="43"/>
      <c r="F63" s="43"/>
      <c r="G63" s="43"/>
    </row>
    <row r="64" spans="1:7" x14ac:dyDescent="0.25">
      <c r="A64" s="43"/>
      <c r="B64" s="43"/>
      <c r="C64" s="43"/>
      <c r="D64" s="43"/>
      <c r="E64" s="43"/>
      <c r="F64" s="43"/>
      <c r="G64" s="43"/>
    </row>
    <row r="65" spans="1:7" x14ac:dyDescent="0.25">
      <c r="A65" s="43"/>
      <c r="B65" s="43"/>
      <c r="C65" s="43"/>
      <c r="D65" s="43"/>
      <c r="E65" s="43"/>
      <c r="F65" s="43"/>
      <c r="G65" s="43"/>
    </row>
    <row r="66" spans="1:7" x14ac:dyDescent="0.25">
      <c r="A66" s="43"/>
      <c r="B66" s="43"/>
      <c r="C66" s="43"/>
      <c r="D66" s="43"/>
      <c r="E66" s="43"/>
      <c r="F66" s="43"/>
      <c r="G66" s="43"/>
    </row>
    <row r="67" spans="1:7" x14ac:dyDescent="0.25">
      <c r="A67" s="43"/>
      <c r="B67" s="43"/>
      <c r="C67" s="43"/>
      <c r="D67" s="43"/>
      <c r="E67" s="43"/>
      <c r="F67" s="43"/>
      <c r="G67" s="43"/>
    </row>
    <row r="68" spans="1:7" x14ac:dyDescent="0.25">
      <c r="A68" s="43"/>
      <c r="B68" s="43"/>
      <c r="C68" s="43"/>
      <c r="D68" s="43"/>
      <c r="E68" s="43"/>
      <c r="F68" s="43"/>
      <c r="G68" s="43"/>
    </row>
    <row r="69" spans="1:7" x14ac:dyDescent="0.25">
      <c r="A69" s="43"/>
      <c r="B69" s="43"/>
      <c r="C69" s="43"/>
      <c r="D69" s="43"/>
      <c r="E69" s="43"/>
      <c r="F69" s="43"/>
      <c r="G69" s="43"/>
    </row>
    <row r="70" spans="1:7" x14ac:dyDescent="0.25">
      <c r="A70" s="43"/>
      <c r="B70" s="43"/>
      <c r="C70" s="43"/>
      <c r="D70" s="43"/>
      <c r="E70" s="43"/>
      <c r="F70" s="43"/>
      <c r="G70" s="43"/>
    </row>
    <row r="71" spans="1:7" x14ac:dyDescent="0.25">
      <c r="A71" s="43"/>
      <c r="B71" s="43"/>
      <c r="C71" s="43"/>
      <c r="D71" s="43"/>
      <c r="E71" s="43"/>
      <c r="F71" s="43"/>
      <c r="G71" s="43"/>
    </row>
    <row r="72" spans="1:7" x14ac:dyDescent="0.25">
      <c r="A72" s="43"/>
      <c r="B72" s="43"/>
      <c r="C72" s="43"/>
      <c r="D72" s="43"/>
      <c r="E72" s="43"/>
      <c r="F72" s="43"/>
      <c r="G72" s="43"/>
    </row>
    <row r="73" spans="1:7" x14ac:dyDescent="0.25">
      <c r="A73" s="43"/>
      <c r="B73" s="43"/>
      <c r="C73" s="43"/>
      <c r="D73" s="43"/>
      <c r="E73" s="43"/>
      <c r="F73" s="43"/>
      <c r="G73" s="43"/>
    </row>
    <row r="74" spans="1:7" x14ac:dyDescent="0.25">
      <c r="A74" s="43"/>
      <c r="B74" s="43"/>
      <c r="C74" s="43"/>
      <c r="D74" s="43"/>
      <c r="E74" s="43"/>
      <c r="F74" s="43"/>
      <c r="G74" s="43"/>
    </row>
    <row r="75" spans="1:7" x14ac:dyDescent="0.25">
      <c r="A75" s="43"/>
      <c r="B75" s="43"/>
      <c r="C75" s="43"/>
      <c r="D75" s="43"/>
      <c r="E75" s="43"/>
      <c r="F75" s="43"/>
      <c r="G75" s="43"/>
    </row>
    <row r="76" spans="1:7" x14ac:dyDescent="0.25">
      <c r="A76" s="43"/>
      <c r="B76" s="43"/>
      <c r="C76" s="43"/>
      <c r="D76" s="43"/>
      <c r="E76" s="43"/>
      <c r="F76" s="43"/>
      <c r="G76" s="43"/>
    </row>
    <row r="77" spans="1:7" x14ac:dyDescent="0.25">
      <c r="A77" s="43"/>
      <c r="B77" s="43"/>
      <c r="C77" s="43"/>
      <c r="D77" s="43"/>
      <c r="E77" s="43"/>
      <c r="F77" s="43"/>
      <c r="G77" s="43"/>
    </row>
    <row r="78" spans="1:7" x14ac:dyDescent="0.25">
      <c r="A78" s="43"/>
      <c r="B78" s="43"/>
      <c r="C78" s="43"/>
      <c r="D78" s="43"/>
      <c r="E78" s="43"/>
      <c r="F78" s="43"/>
      <c r="G78" s="43"/>
    </row>
    <row r="79" spans="1:7" x14ac:dyDescent="0.25">
      <c r="A79" s="43"/>
      <c r="B79" s="43"/>
      <c r="C79" s="43"/>
      <c r="D79" s="43"/>
      <c r="E79" s="43"/>
      <c r="F79" s="43"/>
      <c r="G79" s="43"/>
    </row>
    <row r="80" spans="1:7" x14ac:dyDescent="0.25">
      <c r="A80" s="43"/>
      <c r="B80" s="43"/>
      <c r="C80" s="43"/>
      <c r="D80" s="43"/>
      <c r="E80" s="43"/>
      <c r="F80" s="43"/>
      <c r="G80" s="43"/>
    </row>
    <row r="81" spans="1:7" x14ac:dyDescent="0.25">
      <c r="A81" s="43"/>
      <c r="B81" s="43"/>
      <c r="C81" s="43"/>
      <c r="D81" s="43"/>
      <c r="E81" s="43"/>
      <c r="F81" s="43"/>
      <c r="G81" s="43"/>
    </row>
    <row r="82" spans="1:7" x14ac:dyDescent="0.25">
      <c r="A82" s="43"/>
      <c r="B82" s="43"/>
      <c r="C82" s="43"/>
      <c r="D82" s="43"/>
      <c r="E82" s="43"/>
      <c r="F82" s="43"/>
      <c r="G82" s="43"/>
    </row>
    <row r="83" spans="1:7" x14ac:dyDescent="0.25">
      <c r="A83" s="43"/>
      <c r="B83" s="43"/>
      <c r="C83" s="43"/>
      <c r="D83" s="43"/>
      <c r="E83" s="43"/>
      <c r="F83" s="43"/>
      <c r="G83" s="43"/>
    </row>
    <row r="84" spans="1:7" x14ac:dyDescent="0.25">
      <c r="A84" s="43"/>
      <c r="B84" s="43"/>
      <c r="C84" s="43"/>
      <c r="D84" s="43"/>
      <c r="E84" s="43"/>
      <c r="F84" s="43"/>
      <c r="G84" s="43"/>
    </row>
    <row r="85" spans="1:7" x14ac:dyDescent="0.25">
      <c r="A85" s="43"/>
      <c r="B85" s="43"/>
      <c r="C85" s="43"/>
      <c r="D85" s="43"/>
      <c r="E85" s="43"/>
      <c r="F85" s="43"/>
      <c r="G85" s="43"/>
    </row>
    <row r="86" spans="1:7" x14ac:dyDescent="0.25">
      <c r="A86" s="43"/>
      <c r="B86" s="43"/>
      <c r="C86" s="43"/>
      <c r="D86" s="43"/>
      <c r="E86" s="43"/>
      <c r="F86" s="43"/>
      <c r="G86" s="43"/>
    </row>
    <row r="87" spans="1:7" x14ac:dyDescent="0.25">
      <c r="A87" s="43"/>
      <c r="B87" s="43"/>
      <c r="C87" s="43"/>
      <c r="D87" s="43"/>
      <c r="E87" s="43"/>
      <c r="F87" s="43"/>
      <c r="G87" s="43"/>
    </row>
    <row r="88" spans="1:7" x14ac:dyDescent="0.25">
      <c r="A88" s="43"/>
      <c r="B88" s="43"/>
      <c r="C88" s="43"/>
      <c r="D88" s="43"/>
      <c r="E88" s="43"/>
      <c r="F88" s="43"/>
      <c r="G88" s="43"/>
    </row>
    <row r="89" spans="1:7" x14ac:dyDescent="0.25">
      <c r="A89" s="43"/>
      <c r="B89" s="43"/>
      <c r="C89" s="43"/>
      <c r="D89" s="43"/>
      <c r="E89" s="43"/>
      <c r="F89" s="43"/>
      <c r="G89" s="43"/>
    </row>
    <row r="90" spans="1:7" x14ac:dyDescent="0.25">
      <c r="A90" s="43"/>
      <c r="B90" s="43"/>
      <c r="C90" s="43"/>
      <c r="D90" s="43"/>
      <c r="E90" s="43"/>
      <c r="F90" s="43"/>
      <c r="G90" s="43"/>
    </row>
    <row r="91" spans="1:7" x14ac:dyDescent="0.25">
      <c r="A91" s="43"/>
      <c r="B91" s="43"/>
      <c r="C91" s="43"/>
      <c r="D91" s="43"/>
      <c r="E91" s="43"/>
      <c r="F91" s="43"/>
      <c r="G91" s="43"/>
    </row>
    <row r="92" spans="1:7" x14ac:dyDescent="0.25">
      <c r="A92" s="43"/>
      <c r="B92" s="43"/>
      <c r="C92" s="43"/>
      <c r="D92" s="43"/>
      <c r="E92" s="43"/>
      <c r="F92" s="43"/>
      <c r="G92" s="43"/>
    </row>
    <row r="93" spans="1:7" x14ac:dyDescent="0.25">
      <c r="A93" s="43"/>
      <c r="B93" s="43"/>
      <c r="C93" s="43"/>
      <c r="D93" s="43"/>
      <c r="E93" s="43"/>
      <c r="F93" s="43"/>
      <c r="G93" s="43"/>
    </row>
    <row r="94" spans="1:7" x14ac:dyDescent="0.25">
      <c r="A94" s="43"/>
      <c r="B94" s="43"/>
      <c r="C94" s="43"/>
      <c r="D94" s="43"/>
      <c r="E94" s="43"/>
      <c r="F94" s="43"/>
      <c r="G94" s="43"/>
    </row>
    <row r="95" spans="1:7" x14ac:dyDescent="0.25">
      <c r="A95" s="43"/>
      <c r="B95" s="43"/>
      <c r="C95" s="43"/>
      <c r="D95" s="43"/>
      <c r="E95" s="43"/>
      <c r="F95" s="43"/>
      <c r="G95" s="43"/>
    </row>
    <row r="96" spans="1:7" x14ac:dyDescent="0.25">
      <c r="A96" s="43"/>
      <c r="B96" s="43"/>
      <c r="C96" s="43"/>
      <c r="D96" s="43"/>
      <c r="E96" s="43"/>
      <c r="F96" s="43"/>
      <c r="G96" s="43"/>
    </row>
    <row r="97" spans="1:7" x14ac:dyDescent="0.25">
      <c r="A97" s="43"/>
      <c r="B97" s="43"/>
      <c r="C97" s="43"/>
      <c r="D97" s="43"/>
      <c r="E97" s="43"/>
      <c r="F97" s="43"/>
      <c r="G97" s="43"/>
    </row>
    <row r="98" spans="1:7" x14ac:dyDescent="0.25">
      <c r="A98" s="43"/>
      <c r="B98" s="43"/>
      <c r="C98" s="43"/>
      <c r="D98" s="43"/>
      <c r="E98" s="43"/>
      <c r="F98" s="43"/>
      <c r="G98" s="43"/>
    </row>
    <row r="99" spans="1:7" x14ac:dyDescent="0.25">
      <c r="A99" s="43"/>
      <c r="B99" s="43"/>
      <c r="C99" s="43"/>
      <c r="D99" s="43"/>
      <c r="E99" s="43"/>
      <c r="F99" s="43"/>
      <c r="G99" s="43"/>
    </row>
  </sheetData>
  <mergeCells count="46">
    <mergeCell ref="B22:B23"/>
    <mergeCell ref="C22:C23"/>
    <mergeCell ref="B7:C7"/>
    <mergeCell ref="D7:G7"/>
    <mergeCell ref="B9:C9"/>
    <mergeCell ref="B14:B15"/>
    <mergeCell ref="C14:C15"/>
    <mergeCell ref="B16:B17"/>
    <mergeCell ref="C16:C17"/>
    <mergeCell ref="B18:B19"/>
    <mergeCell ref="C18:C19"/>
    <mergeCell ref="B20:B21"/>
    <mergeCell ref="C20:C21"/>
    <mergeCell ref="B24:B25"/>
    <mergeCell ref="C24:C25"/>
    <mergeCell ref="B26:B27"/>
    <mergeCell ref="C26:C27"/>
    <mergeCell ref="B28:B29"/>
    <mergeCell ref="C28:C29"/>
    <mergeCell ref="B31:B32"/>
    <mergeCell ref="C31:C32"/>
    <mergeCell ref="B33:B34"/>
    <mergeCell ref="C33:C34"/>
    <mergeCell ref="B35:B36"/>
    <mergeCell ref="C35:C36"/>
    <mergeCell ref="B37:B38"/>
    <mergeCell ref="C37:C38"/>
    <mergeCell ref="B48:B49"/>
    <mergeCell ref="C48:C49"/>
    <mergeCell ref="B39:B40"/>
    <mergeCell ref="C39:C40"/>
    <mergeCell ref="B50:B51"/>
    <mergeCell ref="C50:C51"/>
    <mergeCell ref="B41:B42"/>
    <mergeCell ref="C41:C42"/>
    <mergeCell ref="B43:B44"/>
    <mergeCell ref="C43:C44"/>
    <mergeCell ref="B45:B46"/>
    <mergeCell ref="C45:C46"/>
    <mergeCell ref="B58:C59"/>
    <mergeCell ref="B52:B53"/>
    <mergeCell ref="C52:C53"/>
    <mergeCell ref="B54:B55"/>
    <mergeCell ref="C54:C55"/>
    <mergeCell ref="B56:B57"/>
    <mergeCell ref="C56:C57"/>
  </mergeCells>
  <dataValidations count="1">
    <dataValidation type="list" allowBlank="1" showInputMessage="1" showErrorMessage="1" sqref="E9 G9 E11:E12 G11:G12 E14:E29 G14:G29 E48:E57 G48:G57 G31:G46 E31:E46" xr:uid="{CF6FB514-1217-4082-B6B3-BB47C02CC4DD}">
      <formula1>"""+"", ""-"""</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50F8-0250-47B7-9A6D-E92F2DB1DE06}">
  <dimension ref="A1:G143"/>
  <sheetViews>
    <sheetView workbookViewId="0">
      <selection activeCell="A2" sqref="A2"/>
    </sheetView>
  </sheetViews>
  <sheetFormatPr defaultRowHeight="15" x14ac:dyDescent="0.25"/>
  <cols>
    <col min="1" max="1" width="38.140625" customWidth="1"/>
    <col min="2" max="2" width="17.7109375" customWidth="1"/>
    <col min="3" max="3" width="20" customWidth="1"/>
    <col min="4" max="4" width="17.7109375" customWidth="1"/>
    <col min="6" max="6" width="17.7109375" customWidth="1"/>
  </cols>
  <sheetData>
    <row r="1" spans="1:7" ht="20.25" x14ac:dyDescent="0.25">
      <c r="A1" s="65" t="str">
        <f>'Plan Design Instructions'!A1</f>
        <v>Request for Dental Proposal (RFP) for Arlington County Government</v>
      </c>
      <c r="B1" s="1"/>
      <c r="C1" s="1"/>
      <c r="D1" s="1"/>
      <c r="E1" s="1"/>
      <c r="F1" s="1"/>
      <c r="G1" s="1"/>
    </row>
    <row r="2" spans="1:7" ht="20.25" x14ac:dyDescent="0.25">
      <c r="A2" s="231" t="s">
        <v>1</v>
      </c>
      <c r="B2" s="1"/>
      <c r="C2" s="1"/>
      <c r="D2" s="1"/>
      <c r="E2" s="1"/>
      <c r="F2" s="1"/>
      <c r="G2" s="1"/>
    </row>
    <row r="3" spans="1:7" ht="17.25" x14ac:dyDescent="0.25">
      <c r="A3" s="66" t="s">
        <v>447</v>
      </c>
      <c r="B3" s="1"/>
      <c r="C3" s="1"/>
      <c r="D3" s="1"/>
      <c r="E3" s="1"/>
      <c r="F3" s="1"/>
      <c r="G3" s="1"/>
    </row>
    <row r="4" spans="1:7" x14ac:dyDescent="0.25">
      <c r="A4" s="1"/>
      <c r="B4" s="1"/>
      <c r="C4" s="1"/>
      <c r="D4" s="1"/>
      <c r="E4" s="1"/>
      <c r="F4" s="1"/>
      <c r="G4" s="1"/>
    </row>
    <row r="5" spans="1:7" x14ac:dyDescent="0.25">
      <c r="A5" s="69" t="s">
        <v>448</v>
      </c>
      <c r="B5" s="1"/>
      <c r="C5" s="1"/>
      <c r="D5" s="1"/>
      <c r="E5" s="1"/>
      <c r="F5" s="1"/>
      <c r="G5" s="1"/>
    </row>
    <row r="6" spans="1:7" ht="15.75" thickBot="1" x14ac:dyDescent="0.3">
      <c r="A6" s="71" t="s">
        <v>513</v>
      </c>
      <c r="B6" s="1"/>
      <c r="C6" s="1"/>
      <c r="D6" s="1"/>
      <c r="E6" s="1"/>
      <c r="F6" s="1"/>
      <c r="G6" s="1"/>
    </row>
    <row r="7" spans="1:7" ht="14.45" customHeight="1" x14ac:dyDescent="0.25">
      <c r="A7" s="72"/>
      <c r="B7" s="317" t="s">
        <v>514</v>
      </c>
      <c r="C7" s="318"/>
      <c r="D7" s="317" t="s">
        <v>450</v>
      </c>
      <c r="E7" s="319"/>
      <c r="F7" s="319"/>
      <c r="G7" s="318"/>
    </row>
    <row r="8" spans="1:7" ht="22.9" customHeight="1" x14ac:dyDescent="0.25">
      <c r="A8" s="73" t="s">
        <v>451</v>
      </c>
      <c r="B8" s="74" t="s">
        <v>452</v>
      </c>
      <c r="C8" s="75" t="s">
        <v>453</v>
      </c>
      <c r="D8" s="76" t="s">
        <v>452</v>
      </c>
      <c r="E8" s="278" t="s">
        <v>454</v>
      </c>
      <c r="F8" s="75" t="s">
        <v>453</v>
      </c>
      <c r="G8" s="77" t="s">
        <v>454</v>
      </c>
    </row>
    <row r="9" spans="1:7" ht="31.15" customHeight="1" x14ac:dyDescent="0.25">
      <c r="A9" s="78" t="s">
        <v>455</v>
      </c>
      <c r="B9" s="320" t="s">
        <v>515</v>
      </c>
      <c r="C9" s="321"/>
      <c r="D9" s="79"/>
      <c r="E9" s="80"/>
      <c r="F9" s="79"/>
      <c r="G9" s="80"/>
    </row>
    <row r="10" spans="1:7" x14ac:dyDescent="0.25">
      <c r="A10" s="81" t="s">
        <v>457</v>
      </c>
      <c r="B10" s="82"/>
      <c r="C10" s="82"/>
      <c r="D10" s="83"/>
      <c r="E10" s="84"/>
      <c r="F10" s="83"/>
      <c r="G10" s="84"/>
    </row>
    <row r="11" spans="1:7" ht="14.45" customHeight="1" x14ac:dyDescent="0.25">
      <c r="A11" s="137" t="s">
        <v>516</v>
      </c>
      <c r="B11" s="86" t="s">
        <v>459</v>
      </c>
      <c r="C11" s="86" t="s">
        <v>459</v>
      </c>
      <c r="D11" s="87"/>
      <c r="E11" s="80"/>
      <c r="F11" s="87"/>
      <c r="G11" s="80"/>
    </row>
    <row r="12" spans="1:7" x14ac:dyDescent="0.25">
      <c r="A12" s="85" t="s">
        <v>517</v>
      </c>
      <c r="B12" s="88" t="s">
        <v>461</v>
      </c>
      <c r="C12" s="88" t="s">
        <v>462</v>
      </c>
      <c r="D12" s="87"/>
      <c r="E12" s="80"/>
      <c r="F12" s="87"/>
      <c r="G12" s="80"/>
    </row>
    <row r="13" spans="1:7" ht="18.600000000000001" customHeight="1" x14ac:dyDescent="0.25">
      <c r="A13" s="89" t="s">
        <v>463</v>
      </c>
      <c r="B13" s="82"/>
      <c r="C13" s="82"/>
      <c r="D13" s="82"/>
      <c r="E13" s="82"/>
      <c r="F13" s="82"/>
      <c r="G13" s="82"/>
    </row>
    <row r="14" spans="1:7" ht="18.600000000000001" customHeight="1" x14ac:dyDescent="0.25">
      <c r="A14" s="90" t="s">
        <v>464</v>
      </c>
      <c r="B14" s="315" t="s">
        <v>465</v>
      </c>
      <c r="C14" s="315" t="s">
        <v>465</v>
      </c>
      <c r="D14" s="87"/>
      <c r="E14" s="80"/>
      <c r="F14" s="87"/>
      <c r="G14" s="80"/>
    </row>
    <row r="15" spans="1:7" ht="18.600000000000001" customHeight="1" x14ac:dyDescent="0.25">
      <c r="A15" s="140" t="s">
        <v>466</v>
      </c>
      <c r="B15" s="316"/>
      <c r="C15" s="316"/>
      <c r="D15" s="87"/>
      <c r="E15" s="80"/>
      <c r="F15" s="87"/>
      <c r="G15" s="80"/>
    </row>
    <row r="16" spans="1:7" ht="18.600000000000001" customHeight="1" x14ac:dyDescent="0.25">
      <c r="A16" s="90" t="s">
        <v>467</v>
      </c>
      <c r="B16" s="315" t="s">
        <v>465</v>
      </c>
      <c r="C16" s="315" t="s">
        <v>465</v>
      </c>
      <c r="D16" s="87"/>
      <c r="E16" s="80"/>
      <c r="F16" s="87"/>
      <c r="G16" s="80"/>
    </row>
    <row r="17" spans="1:7" ht="37.9" customHeight="1" x14ac:dyDescent="0.25">
      <c r="A17" s="141" t="s">
        <v>468</v>
      </c>
      <c r="B17" s="316"/>
      <c r="C17" s="316"/>
      <c r="D17" s="87"/>
      <c r="E17" s="80"/>
      <c r="F17" s="87"/>
      <c r="G17" s="80"/>
    </row>
    <row r="18" spans="1:7" ht="18.600000000000001" customHeight="1" x14ac:dyDescent="0.25">
      <c r="A18" s="90" t="s">
        <v>469</v>
      </c>
      <c r="B18" s="315" t="s">
        <v>465</v>
      </c>
      <c r="C18" s="315" t="s">
        <v>465</v>
      </c>
      <c r="D18" s="87"/>
      <c r="E18" s="80"/>
      <c r="F18" s="87"/>
      <c r="G18" s="80"/>
    </row>
    <row r="19" spans="1:7" ht="27.6" customHeight="1" x14ac:dyDescent="0.25">
      <c r="A19" s="141" t="s">
        <v>470</v>
      </c>
      <c r="B19" s="316"/>
      <c r="C19" s="316"/>
      <c r="D19" s="87"/>
      <c r="E19" s="80"/>
      <c r="F19" s="87"/>
      <c r="G19" s="80"/>
    </row>
    <row r="20" spans="1:7" ht="18.600000000000001" customHeight="1" x14ac:dyDescent="0.25">
      <c r="A20" s="90" t="s">
        <v>471</v>
      </c>
      <c r="B20" s="315" t="s">
        <v>465</v>
      </c>
      <c r="C20" s="315" t="s">
        <v>465</v>
      </c>
      <c r="D20" s="87"/>
      <c r="E20" s="80"/>
      <c r="F20" s="87"/>
      <c r="G20" s="80"/>
    </row>
    <row r="21" spans="1:7" ht="46.9" customHeight="1" x14ac:dyDescent="0.25">
      <c r="A21" s="141" t="s">
        <v>472</v>
      </c>
      <c r="B21" s="316"/>
      <c r="C21" s="316"/>
      <c r="D21" s="87"/>
      <c r="E21" s="80"/>
      <c r="F21" s="87"/>
      <c r="G21" s="80"/>
    </row>
    <row r="22" spans="1:7" ht="18.600000000000001" customHeight="1" x14ac:dyDescent="0.25">
      <c r="A22" s="90" t="s">
        <v>473</v>
      </c>
      <c r="B22" s="315" t="s">
        <v>465</v>
      </c>
      <c r="C22" s="315" t="s">
        <v>465</v>
      </c>
      <c r="D22" s="87"/>
      <c r="E22" s="80"/>
      <c r="F22" s="87"/>
      <c r="G22" s="80"/>
    </row>
    <row r="23" spans="1:7" ht="18.600000000000001" customHeight="1" x14ac:dyDescent="0.25">
      <c r="A23" s="141" t="s">
        <v>474</v>
      </c>
      <c r="B23" s="316"/>
      <c r="C23" s="316"/>
      <c r="D23" s="87"/>
      <c r="E23" s="80"/>
      <c r="F23" s="87"/>
      <c r="G23" s="80"/>
    </row>
    <row r="24" spans="1:7" ht="18.600000000000001" customHeight="1" x14ac:dyDescent="0.25">
      <c r="A24" s="90" t="s">
        <v>475</v>
      </c>
      <c r="B24" s="315" t="s">
        <v>465</v>
      </c>
      <c r="C24" s="315" t="s">
        <v>465</v>
      </c>
      <c r="D24" s="87"/>
      <c r="E24" s="80"/>
      <c r="F24" s="87"/>
      <c r="G24" s="80"/>
    </row>
    <row r="25" spans="1:7" ht="43.15" customHeight="1" x14ac:dyDescent="0.25">
      <c r="A25" s="141" t="s">
        <v>476</v>
      </c>
      <c r="B25" s="316"/>
      <c r="C25" s="316"/>
      <c r="D25" s="87"/>
      <c r="E25" s="80"/>
      <c r="F25" s="87"/>
      <c r="G25" s="80"/>
    </row>
    <row r="26" spans="1:7" ht="18.600000000000001" customHeight="1" x14ac:dyDescent="0.25">
      <c r="A26" s="90" t="s">
        <v>477</v>
      </c>
      <c r="B26" s="315" t="s">
        <v>465</v>
      </c>
      <c r="C26" s="315" t="s">
        <v>465</v>
      </c>
      <c r="D26" s="87"/>
      <c r="E26" s="80"/>
      <c r="F26" s="87"/>
      <c r="G26" s="80"/>
    </row>
    <row r="27" spans="1:7" ht="36.6" customHeight="1" x14ac:dyDescent="0.25">
      <c r="A27" s="141" t="s">
        <v>478</v>
      </c>
      <c r="B27" s="316"/>
      <c r="C27" s="316"/>
      <c r="D27" s="87"/>
      <c r="E27" s="80"/>
      <c r="F27" s="87"/>
      <c r="G27" s="80"/>
    </row>
    <row r="28" spans="1:7" ht="18.600000000000001" customHeight="1" x14ac:dyDescent="0.25">
      <c r="A28" s="90" t="s">
        <v>479</v>
      </c>
      <c r="B28" s="315" t="s">
        <v>465</v>
      </c>
      <c r="C28" s="315" t="s">
        <v>465</v>
      </c>
      <c r="D28" s="87"/>
      <c r="E28" s="80"/>
      <c r="F28" s="87"/>
      <c r="G28" s="80"/>
    </row>
    <row r="29" spans="1:7" ht="41.45" customHeight="1" x14ac:dyDescent="0.25">
      <c r="A29" s="141" t="s">
        <v>480</v>
      </c>
      <c r="B29" s="316"/>
      <c r="C29" s="316"/>
      <c r="D29" s="87"/>
      <c r="E29" s="80"/>
      <c r="F29" s="87"/>
      <c r="G29" s="80"/>
    </row>
    <row r="30" spans="1:7" ht="33.6" customHeight="1" x14ac:dyDescent="0.25">
      <c r="A30" s="90" t="s">
        <v>518</v>
      </c>
      <c r="B30" s="82"/>
      <c r="C30" s="82"/>
      <c r="D30" s="82"/>
      <c r="E30" s="82"/>
      <c r="F30" s="82"/>
      <c r="G30" s="82"/>
    </row>
    <row r="31" spans="1:7" ht="34.9" customHeight="1" x14ac:dyDescent="0.25">
      <c r="A31" s="90" t="s">
        <v>482</v>
      </c>
      <c r="B31" s="313" t="s">
        <v>519</v>
      </c>
      <c r="C31" s="313" t="s">
        <v>519</v>
      </c>
      <c r="D31" s="87"/>
      <c r="E31" s="80"/>
      <c r="F31" s="87"/>
      <c r="G31" s="80"/>
    </row>
    <row r="32" spans="1:7" ht="13.15" customHeight="1" x14ac:dyDescent="0.25">
      <c r="A32" s="141" t="s">
        <v>484</v>
      </c>
      <c r="B32" s="314"/>
      <c r="C32" s="314"/>
      <c r="D32" s="87"/>
      <c r="E32" s="80"/>
      <c r="F32" s="87"/>
      <c r="G32" s="80"/>
    </row>
    <row r="33" spans="1:7" ht="13.15" customHeight="1" x14ac:dyDescent="0.25">
      <c r="A33" s="90" t="s">
        <v>485</v>
      </c>
      <c r="B33" s="313" t="s">
        <v>519</v>
      </c>
      <c r="C33" s="313" t="s">
        <v>519</v>
      </c>
      <c r="D33" s="87"/>
      <c r="E33" s="80"/>
      <c r="F33" s="87"/>
      <c r="G33" s="80"/>
    </row>
    <row r="34" spans="1:7" ht="13.15" customHeight="1" x14ac:dyDescent="0.25">
      <c r="A34" s="141" t="s">
        <v>484</v>
      </c>
      <c r="B34" s="314"/>
      <c r="C34" s="314"/>
      <c r="D34" s="87"/>
      <c r="E34" s="80"/>
      <c r="F34" s="87"/>
      <c r="G34" s="80"/>
    </row>
    <row r="35" spans="1:7" ht="13.15" customHeight="1" x14ac:dyDescent="0.25">
      <c r="A35" s="90" t="s">
        <v>486</v>
      </c>
      <c r="B35" s="313" t="s">
        <v>519</v>
      </c>
      <c r="C35" s="313" t="s">
        <v>519</v>
      </c>
      <c r="D35" s="87"/>
      <c r="E35" s="80"/>
      <c r="F35" s="87"/>
      <c r="G35" s="80"/>
    </row>
    <row r="36" spans="1:7" ht="13.15" customHeight="1" x14ac:dyDescent="0.25">
      <c r="A36" s="141" t="s">
        <v>484</v>
      </c>
      <c r="B36" s="314"/>
      <c r="C36" s="314"/>
      <c r="D36" s="87"/>
      <c r="E36" s="80"/>
      <c r="F36" s="87"/>
      <c r="G36" s="80"/>
    </row>
    <row r="37" spans="1:7" ht="13.15" customHeight="1" x14ac:dyDescent="0.25">
      <c r="A37" s="90" t="s">
        <v>487</v>
      </c>
      <c r="B37" s="313" t="s">
        <v>519</v>
      </c>
      <c r="C37" s="313" t="s">
        <v>519</v>
      </c>
      <c r="D37" s="87"/>
      <c r="E37" s="80"/>
      <c r="F37" s="87"/>
      <c r="G37" s="80"/>
    </row>
    <row r="38" spans="1:7" ht="27" customHeight="1" x14ac:dyDescent="0.25">
      <c r="A38" s="141" t="s">
        <v>488</v>
      </c>
      <c r="B38" s="314"/>
      <c r="C38" s="314"/>
      <c r="D38" s="87"/>
      <c r="E38" s="80"/>
      <c r="F38" s="87"/>
      <c r="G38" s="80"/>
    </row>
    <row r="39" spans="1:7" ht="13.15" customHeight="1" x14ac:dyDescent="0.25">
      <c r="A39" s="90" t="s">
        <v>498</v>
      </c>
      <c r="B39" s="313" t="s">
        <v>519</v>
      </c>
      <c r="C39" s="313" t="s">
        <v>519</v>
      </c>
      <c r="D39" s="87"/>
      <c r="E39" s="80"/>
      <c r="F39" s="87"/>
      <c r="G39" s="80"/>
    </row>
    <row r="40" spans="1:7" ht="27.6" customHeight="1" x14ac:dyDescent="0.25">
      <c r="A40" s="141" t="s">
        <v>500</v>
      </c>
      <c r="B40" s="314"/>
      <c r="C40" s="314"/>
      <c r="D40" s="87"/>
      <c r="E40" s="80"/>
      <c r="F40" s="87"/>
      <c r="G40" s="80"/>
    </row>
    <row r="41" spans="1:7" ht="13.15" customHeight="1" x14ac:dyDescent="0.25">
      <c r="A41" s="90" t="s">
        <v>489</v>
      </c>
      <c r="B41" s="313" t="s">
        <v>519</v>
      </c>
      <c r="C41" s="313" t="s">
        <v>519</v>
      </c>
      <c r="D41" s="87"/>
      <c r="E41" s="80"/>
      <c r="F41" s="87"/>
      <c r="G41" s="80"/>
    </row>
    <row r="42" spans="1:7" ht="13.15" customHeight="1" x14ac:dyDescent="0.25">
      <c r="A42" s="141" t="s">
        <v>490</v>
      </c>
      <c r="B42" s="314"/>
      <c r="C42" s="314"/>
      <c r="D42" s="87"/>
      <c r="E42" s="80"/>
      <c r="F42" s="87"/>
      <c r="G42" s="80"/>
    </row>
    <row r="43" spans="1:7" ht="27" customHeight="1" x14ac:dyDescent="0.25">
      <c r="A43" s="90" t="s">
        <v>491</v>
      </c>
      <c r="B43" s="313" t="s">
        <v>519</v>
      </c>
      <c r="C43" s="313" t="s">
        <v>519</v>
      </c>
      <c r="D43" s="87"/>
      <c r="E43" s="80"/>
      <c r="F43" s="87"/>
      <c r="G43" s="80"/>
    </row>
    <row r="44" spans="1:7" ht="27" customHeight="1" x14ac:dyDescent="0.25">
      <c r="A44" s="141" t="s">
        <v>492</v>
      </c>
      <c r="B44" s="314"/>
      <c r="C44" s="314"/>
      <c r="D44" s="87"/>
      <c r="E44" s="80"/>
      <c r="F44" s="87"/>
      <c r="G44" s="80"/>
    </row>
    <row r="45" spans="1:7" ht="13.15" customHeight="1" x14ac:dyDescent="0.25">
      <c r="A45" s="139" t="s">
        <v>493</v>
      </c>
      <c r="B45" s="313" t="s">
        <v>519</v>
      </c>
      <c r="C45" s="313" t="s">
        <v>519</v>
      </c>
      <c r="D45" s="87"/>
      <c r="E45" s="80"/>
      <c r="F45" s="87"/>
      <c r="G45" s="80"/>
    </row>
    <row r="46" spans="1:7" ht="13.15" customHeight="1" x14ac:dyDescent="0.25">
      <c r="A46" s="141" t="s">
        <v>494</v>
      </c>
      <c r="B46" s="314"/>
      <c r="C46" s="314"/>
      <c r="D46" s="87"/>
      <c r="E46" s="80"/>
      <c r="F46" s="87"/>
      <c r="G46" s="80"/>
    </row>
    <row r="47" spans="1:7" ht="13.15" customHeight="1" x14ac:dyDescent="0.25">
      <c r="A47" s="139" t="s">
        <v>495</v>
      </c>
      <c r="B47" s="313" t="s">
        <v>519</v>
      </c>
      <c r="C47" s="313" t="s">
        <v>519</v>
      </c>
      <c r="D47" s="87"/>
      <c r="E47" s="80"/>
      <c r="F47" s="87"/>
      <c r="G47" s="80"/>
    </row>
    <row r="48" spans="1:7" ht="28.15" customHeight="1" x14ac:dyDescent="0.25">
      <c r="A48" s="141" t="s">
        <v>496</v>
      </c>
      <c r="B48" s="314"/>
      <c r="C48" s="314"/>
      <c r="D48" s="87"/>
      <c r="E48" s="80"/>
      <c r="F48" s="87"/>
      <c r="G48" s="80"/>
    </row>
    <row r="49" spans="1:7" ht="13.15" customHeight="1" x14ac:dyDescent="0.25">
      <c r="A49" s="90" t="s">
        <v>520</v>
      </c>
      <c r="B49" s="313" t="s">
        <v>519</v>
      </c>
      <c r="C49" s="313" t="s">
        <v>519</v>
      </c>
      <c r="D49" s="87"/>
      <c r="E49" s="80"/>
      <c r="F49" s="87"/>
      <c r="G49" s="80"/>
    </row>
    <row r="50" spans="1:7" ht="13.15" customHeight="1" x14ac:dyDescent="0.25">
      <c r="A50" s="138"/>
      <c r="B50" s="314"/>
      <c r="C50" s="314"/>
      <c r="D50" s="87"/>
      <c r="E50" s="80"/>
      <c r="F50" s="87"/>
      <c r="G50" s="80"/>
    </row>
    <row r="51" spans="1:7" ht="13.15" customHeight="1" x14ac:dyDescent="0.25">
      <c r="A51" s="90" t="s">
        <v>521</v>
      </c>
      <c r="B51" s="313" t="s">
        <v>519</v>
      </c>
      <c r="C51" s="313" t="s">
        <v>519</v>
      </c>
      <c r="D51" s="87"/>
      <c r="E51" s="80"/>
      <c r="F51" s="87"/>
      <c r="G51" s="80"/>
    </row>
    <row r="52" spans="1:7" ht="13.15" customHeight="1" x14ac:dyDescent="0.25">
      <c r="A52" s="141" t="s">
        <v>522</v>
      </c>
      <c r="B52" s="314"/>
      <c r="C52" s="314"/>
      <c r="D52" s="87"/>
      <c r="E52" s="80"/>
      <c r="F52" s="87"/>
      <c r="G52" s="80"/>
    </row>
    <row r="53" spans="1:7" x14ac:dyDescent="0.25">
      <c r="A53" s="89" t="s">
        <v>523</v>
      </c>
      <c r="B53" s="82"/>
      <c r="C53" s="82"/>
      <c r="D53" s="82"/>
      <c r="E53" s="82"/>
      <c r="F53" s="82"/>
      <c r="G53" s="82"/>
    </row>
    <row r="54" spans="1:7" ht="27.6" customHeight="1" x14ac:dyDescent="0.25">
      <c r="A54" s="90" t="s">
        <v>501</v>
      </c>
      <c r="B54" s="313" t="s">
        <v>524</v>
      </c>
      <c r="C54" s="315" t="s">
        <v>524</v>
      </c>
      <c r="D54" s="87"/>
      <c r="E54" s="80"/>
      <c r="F54" s="87"/>
      <c r="G54" s="80"/>
    </row>
    <row r="55" spans="1:7" ht="25.5" x14ac:dyDescent="0.25">
      <c r="A55" s="141" t="s">
        <v>502</v>
      </c>
      <c r="B55" s="314"/>
      <c r="C55" s="316"/>
      <c r="D55" s="87"/>
      <c r="E55" s="80"/>
      <c r="F55" s="87"/>
      <c r="G55" s="80"/>
    </row>
    <row r="56" spans="1:7" x14ac:dyDescent="0.25">
      <c r="A56" s="90" t="s">
        <v>503</v>
      </c>
      <c r="B56" s="313" t="s">
        <v>524</v>
      </c>
      <c r="C56" s="315" t="s">
        <v>524</v>
      </c>
      <c r="D56" s="87"/>
      <c r="E56" s="80"/>
      <c r="F56" s="87"/>
      <c r="G56" s="80"/>
    </row>
    <row r="57" spans="1:7" x14ac:dyDescent="0.25">
      <c r="A57" s="141" t="s">
        <v>504</v>
      </c>
      <c r="B57" s="314"/>
      <c r="C57" s="316"/>
      <c r="D57" s="87"/>
      <c r="E57" s="80"/>
      <c r="F57" s="87"/>
      <c r="G57" s="80"/>
    </row>
    <row r="58" spans="1:7" x14ac:dyDescent="0.25">
      <c r="A58" s="90" t="s">
        <v>505</v>
      </c>
      <c r="B58" s="313" t="s">
        <v>524</v>
      </c>
      <c r="C58" s="315" t="s">
        <v>524</v>
      </c>
      <c r="D58" s="87"/>
      <c r="E58" s="80"/>
      <c r="F58" s="87"/>
      <c r="G58" s="80"/>
    </row>
    <row r="59" spans="1:7" x14ac:dyDescent="0.25">
      <c r="A59" s="141" t="s">
        <v>506</v>
      </c>
      <c r="B59" s="314"/>
      <c r="C59" s="316"/>
      <c r="D59" s="87"/>
      <c r="E59" s="80"/>
      <c r="F59" s="87"/>
      <c r="G59" s="80"/>
    </row>
    <row r="60" spans="1:7" ht="27.6" customHeight="1" x14ac:dyDescent="0.25">
      <c r="A60" s="89" t="s">
        <v>525</v>
      </c>
      <c r="B60" s="315" t="s">
        <v>508</v>
      </c>
      <c r="C60" s="315" t="s">
        <v>508</v>
      </c>
      <c r="D60" s="87"/>
      <c r="E60" s="80"/>
      <c r="F60" s="87"/>
      <c r="G60" s="80"/>
    </row>
    <row r="61" spans="1:7" x14ac:dyDescent="0.25">
      <c r="A61" s="138" t="s">
        <v>526</v>
      </c>
      <c r="B61" s="316"/>
      <c r="C61" s="316"/>
      <c r="D61" s="87"/>
      <c r="E61" s="80"/>
      <c r="F61" s="87"/>
      <c r="G61" s="80"/>
    </row>
    <row r="62" spans="1:7" ht="14.45" customHeight="1" x14ac:dyDescent="0.25">
      <c r="A62" s="89" t="s">
        <v>510</v>
      </c>
      <c r="B62" s="309" t="s">
        <v>511</v>
      </c>
      <c r="C62" s="310"/>
      <c r="D62" s="142"/>
      <c r="E62" s="91"/>
      <c r="F62" s="91"/>
      <c r="G62" s="91"/>
    </row>
    <row r="63" spans="1:7" x14ac:dyDescent="0.25">
      <c r="A63" s="138" t="s">
        <v>512</v>
      </c>
      <c r="B63" s="311"/>
      <c r="C63" s="312"/>
      <c r="D63" s="142"/>
      <c r="E63" s="91"/>
      <c r="F63" s="91"/>
      <c r="G63" s="91"/>
    </row>
    <row r="64" spans="1:7" x14ac:dyDescent="0.25">
      <c r="A64" s="43"/>
      <c r="B64" s="43"/>
      <c r="C64" s="43"/>
      <c r="D64" s="43"/>
      <c r="E64" s="43"/>
      <c r="F64" s="43"/>
      <c r="G64" s="43"/>
    </row>
    <row r="65" spans="1:7" x14ac:dyDescent="0.25">
      <c r="A65" s="43"/>
      <c r="B65" s="43"/>
      <c r="C65" s="43"/>
      <c r="D65" s="43"/>
      <c r="E65" s="43"/>
      <c r="F65" s="43"/>
      <c r="G65" s="43"/>
    </row>
    <row r="66" spans="1:7" x14ac:dyDescent="0.25">
      <c r="A66" s="43"/>
      <c r="B66" s="43"/>
      <c r="C66" s="43"/>
      <c r="D66" s="43"/>
      <c r="E66" s="43"/>
      <c r="F66" s="43"/>
      <c r="G66" s="43"/>
    </row>
    <row r="67" spans="1:7" x14ac:dyDescent="0.25">
      <c r="A67" s="43"/>
      <c r="B67" s="43"/>
      <c r="C67" s="43"/>
      <c r="D67" s="43"/>
      <c r="E67" s="43"/>
      <c r="F67" s="43"/>
      <c r="G67" s="43"/>
    </row>
    <row r="68" spans="1:7" x14ac:dyDescent="0.25">
      <c r="A68" s="43"/>
      <c r="B68" s="43"/>
      <c r="C68" s="43"/>
      <c r="D68" s="43"/>
      <c r="E68" s="43"/>
      <c r="F68" s="43"/>
      <c r="G68" s="43"/>
    </row>
    <row r="69" spans="1:7" x14ac:dyDescent="0.25">
      <c r="A69" s="43"/>
      <c r="B69" s="43"/>
      <c r="C69" s="43"/>
      <c r="D69" s="43"/>
      <c r="E69" s="43"/>
      <c r="F69" s="43"/>
      <c r="G69" s="43"/>
    </row>
    <row r="70" spans="1:7" x14ac:dyDescent="0.25">
      <c r="A70" s="43"/>
      <c r="B70" s="43"/>
      <c r="C70" s="43"/>
      <c r="D70" s="43"/>
      <c r="E70" s="43"/>
      <c r="F70" s="43"/>
      <c r="G70" s="43"/>
    </row>
    <row r="71" spans="1:7" x14ac:dyDescent="0.25">
      <c r="A71" s="43"/>
      <c r="B71" s="43"/>
      <c r="C71" s="43"/>
      <c r="D71" s="43"/>
      <c r="E71" s="43"/>
      <c r="F71" s="43"/>
      <c r="G71" s="43"/>
    </row>
    <row r="72" spans="1:7" x14ac:dyDescent="0.25">
      <c r="A72" s="43"/>
      <c r="B72" s="43"/>
      <c r="C72" s="43"/>
      <c r="D72" s="43"/>
      <c r="E72" s="43"/>
      <c r="F72" s="43"/>
      <c r="G72" s="43"/>
    </row>
    <row r="73" spans="1:7" x14ac:dyDescent="0.25">
      <c r="A73" s="43"/>
      <c r="B73" s="43"/>
      <c r="C73" s="43"/>
      <c r="D73" s="43"/>
      <c r="E73" s="43"/>
      <c r="F73" s="43"/>
      <c r="G73" s="43"/>
    </row>
    <row r="74" spans="1:7" x14ac:dyDescent="0.25">
      <c r="A74" s="43"/>
      <c r="B74" s="43"/>
      <c r="C74" s="43"/>
      <c r="D74" s="43"/>
      <c r="E74" s="43"/>
      <c r="F74" s="43"/>
      <c r="G74" s="43"/>
    </row>
    <row r="75" spans="1:7" x14ac:dyDescent="0.25">
      <c r="A75" s="43"/>
      <c r="B75" s="43"/>
      <c r="C75" s="43"/>
      <c r="D75" s="43"/>
      <c r="E75" s="43"/>
      <c r="F75" s="43"/>
      <c r="G75" s="43"/>
    </row>
    <row r="76" spans="1:7" x14ac:dyDescent="0.25">
      <c r="A76" s="43"/>
      <c r="B76" s="43"/>
      <c r="C76" s="43"/>
      <c r="D76" s="43"/>
      <c r="E76" s="43"/>
      <c r="F76" s="43"/>
      <c r="G76" s="43"/>
    </row>
    <row r="77" spans="1:7" x14ac:dyDescent="0.25">
      <c r="A77" s="43"/>
      <c r="B77" s="43"/>
      <c r="C77" s="43"/>
      <c r="D77" s="43"/>
      <c r="E77" s="43"/>
      <c r="F77" s="43"/>
      <c r="G77" s="43"/>
    </row>
    <row r="78" spans="1:7" x14ac:dyDescent="0.25">
      <c r="A78" s="43"/>
      <c r="B78" s="43"/>
      <c r="C78" s="43"/>
      <c r="D78" s="43"/>
      <c r="E78" s="43"/>
      <c r="F78" s="43"/>
      <c r="G78" s="43"/>
    </row>
    <row r="79" spans="1:7" x14ac:dyDescent="0.25">
      <c r="A79" s="43"/>
      <c r="B79" s="43"/>
      <c r="C79" s="43"/>
      <c r="D79" s="43"/>
      <c r="E79" s="43"/>
      <c r="F79" s="43"/>
      <c r="G79" s="43"/>
    </row>
    <row r="80" spans="1:7" x14ac:dyDescent="0.25">
      <c r="A80" s="43"/>
      <c r="B80" s="43"/>
      <c r="C80" s="43"/>
      <c r="D80" s="43"/>
      <c r="E80" s="43"/>
      <c r="F80" s="43"/>
      <c r="G80" s="43"/>
    </row>
    <row r="81" spans="1:7" x14ac:dyDescent="0.25">
      <c r="A81" s="43"/>
      <c r="B81" s="43"/>
      <c r="C81" s="43"/>
      <c r="D81" s="43"/>
      <c r="E81" s="43"/>
      <c r="F81" s="43"/>
      <c r="G81" s="43"/>
    </row>
    <row r="82" spans="1:7" x14ac:dyDescent="0.25">
      <c r="A82" s="43"/>
      <c r="B82" s="43"/>
      <c r="C82" s="43"/>
      <c r="D82" s="43"/>
      <c r="E82" s="43"/>
      <c r="F82" s="43"/>
      <c r="G82" s="43"/>
    </row>
    <row r="83" spans="1:7" x14ac:dyDescent="0.25">
      <c r="A83" s="43"/>
      <c r="B83" s="43"/>
      <c r="C83" s="43"/>
      <c r="D83" s="43"/>
      <c r="E83" s="43"/>
      <c r="F83" s="43"/>
      <c r="G83" s="43"/>
    </row>
    <row r="84" spans="1:7" x14ac:dyDescent="0.25">
      <c r="A84" s="43"/>
      <c r="B84" s="43"/>
      <c r="C84" s="43"/>
      <c r="D84" s="43"/>
      <c r="E84" s="43"/>
      <c r="F84" s="43"/>
      <c r="G84" s="43"/>
    </row>
    <row r="85" spans="1:7" x14ac:dyDescent="0.25">
      <c r="A85" s="43"/>
      <c r="B85" s="43"/>
      <c r="C85" s="43"/>
      <c r="D85" s="43"/>
      <c r="E85" s="43"/>
      <c r="F85" s="43"/>
      <c r="G85" s="43"/>
    </row>
    <row r="86" spans="1:7" x14ac:dyDescent="0.25">
      <c r="A86" s="43"/>
      <c r="B86" s="43"/>
      <c r="C86" s="43"/>
      <c r="D86" s="43"/>
      <c r="E86" s="43"/>
      <c r="F86" s="43"/>
      <c r="G86" s="43"/>
    </row>
    <row r="87" spans="1:7" x14ac:dyDescent="0.25">
      <c r="A87" s="43"/>
      <c r="B87" s="43"/>
      <c r="C87" s="43"/>
      <c r="D87" s="43"/>
      <c r="E87" s="43"/>
      <c r="F87" s="43"/>
      <c r="G87" s="43"/>
    </row>
    <row r="88" spans="1:7" x14ac:dyDescent="0.25">
      <c r="A88" s="43"/>
      <c r="B88" s="43"/>
      <c r="C88" s="43"/>
      <c r="D88" s="43"/>
      <c r="E88" s="43"/>
      <c r="F88" s="43"/>
      <c r="G88" s="43"/>
    </row>
    <row r="89" spans="1:7" x14ac:dyDescent="0.25">
      <c r="A89" s="43"/>
      <c r="B89" s="43"/>
      <c r="C89" s="43"/>
      <c r="D89" s="43"/>
      <c r="E89" s="43"/>
      <c r="F89" s="43"/>
      <c r="G89" s="43"/>
    </row>
    <row r="90" spans="1:7" x14ac:dyDescent="0.25">
      <c r="A90" s="43"/>
      <c r="B90" s="43"/>
      <c r="C90" s="43"/>
      <c r="D90" s="43"/>
      <c r="E90" s="43"/>
      <c r="F90" s="43"/>
      <c r="G90" s="43"/>
    </row>
    <row r="91" spans="1:7" x14ac:dyDescent="0.25">
      <c r="A91" s="43"/>
      <c r="B91" s="43"/>
      <c r="C91" s="43"/>
      <c r="D91" s="43"/>
      <c r="E91" s="43"/>
      <c r="F91" s="43"/>
      <c r="G91" s="43"/>
    </row>
    <row r="92" spans="1:7" x14ac:dyDescent="0.25">
      <c r="A92" s="43"/>
      <c r="B92" s="43"/>
      <c r="C92" s="43"/>
      <c r="D92" s="43"/>
      <c r="E92" s="43"/>
      <c r="F92" s="43"/>
      <c r="G92" s="43"/>
    </row>
    <row r="93" spans="1:7" x14ac:dyDescent="0.25">
      <c r="A93" s="43"/>
      <c r="B93" s="43"/>
      <c r="C93" s="43"/>
      <c r="D93" s="43"/>
      <c r="E93" s="43"/>
      <c r="F93" s="43"/>
      <c r="G93" s="43"/>
    </row>
    <row r="94" spans="1:7" x14ac:dyDescent="0.25">
      <c r="A94" s="43"/>
      <c r="B94" s="43"/>
      <c r="C94" s="43"/>
      <c r="D94" s="43"/>
      <c r="E94" s="43"/>
      <c r="F94" s="43"/>
      <c r="G94" s="43"/>
    </row>
    <row r="95" spans="1:7" x14ac:dyDescent="0.25">
      <c r="A95" s="43"/>
      <c r="B95" s="43"/>
      <c r="C95" s="43"/>
      <c r="D95" s="43"/>
      <c r="E95" s="43"/>
      <c r="F95" s="43"/>
      <c r="G95" s="43"/>
    </row>
    <row r="96" spans="1:7" x14ac:dyDescent="0.25">
      <c r="A96" s="43"/>
      <c r="B96" s="43"/>
      <c r="C96" s="43"/>
      <c r="D96" s="43"/>
      <c r="E96" s="43"/>
      <c r="F96" s="43"/>
      <c r="G96" s="43"/>
    </row>
    <row r="97" spans="1:7" x14ac:dyDescent="0.25">
      <c r="A97" s="43"/>
      <c r="B97" s="43"/>
      <c r="C97" s="43"/>
      <c r="D97" s="43"/>
      <c r="E97" s="43"/>
      <c r="F97" s="43"/>
      <c r="G97" s="43"/>
    </row>
    <row r="98" spans="1:7" x14ac:dyDescent="0.25">
      <c r="A98" s="43"/>
      <c r="B98" s="43"/>
      <c r="C98" s="43"/>
      <c r="D98" s="43"/>
      <c r="E98" s="43"/>
      <c r="F98" s="43"/>
      <c r="G98" s="43"/>
    </row>
    <row r="99" spans="1:7" x14ac:dyDescent="0.25">
      <c r="A99" s="43"/>
      <c r="B99" s="43"/>
      <c r="C99" s="43"/>
      <c r="D99" s="43"/>
      <c r="E99" s="43"/>
      <c r="F99" s="43"/>
      <c r="G99" s="43"/>
    </row>
    <row r="100" spans="1:7" x14ac:dyDescent="0.25">
      <c r="A100" s="43"/>
      <c r="B100" s="43"/>
      <c r="C100" s="43"/>
      <c r="D100" s="43"/>
      <c r="E100" s="43"/>
      <c r="F100" s="43"/>
      <c r="G100" s="43"/>
    </row>
    <row r="101" spans="1:7" x14ac:dyDescent="0.25">
      <c r="A101" s="43"/>
      <c r="B101" s="43"/>
      <c r="C101" s="43"/>
      <c r="D101" s="43"/>
      <c r="E101" s="43"/>
      <c r="F101" s="43"/>
      <c r="G101" s="43"/>
    </row>
    <row r="102" spans="1:7" x14ac:dyDescent="0.25">
      <c r="A102" s="43"/>
      <c r="B102" s="43"/>
      <c r="C102" s="43"/>
      <c r="D102" s="43"/>
      <c r="E102" s="43"/>
      <c r="F102" s="43"/>
      <c r="G102" s="43"/>
    </row>
    <row r="103" spans="1:7" x14ac:dyDescent="0.25">
      <c r="A103" s="43"/>
      <c r="B103" s="43"/>
      <c r="C103" s="43"/>
      <c r="D103" s="43"/>
      <c r="E103" s="43"/>
      <c r="F103" s="43"/>
      <c r="G103" s="43"/>
    </row>
    <row r="104" spans="1:7" x14ac:dyDescent="0.25">
      <c r="A104" s="43"/>
      <c r="B104" s="43"/>
      <c r="C104" s="43"/>
      <c r="D104" s="43"/>
      <c r="E104" s="43"/>
      <c r="F104" s="43"/>
      <c r="G104" s="43"/>
    </row>
    <row r="105" spans="1:7" x14ac:dyDescent="0.25">
      <c r="A105" s="43"/>
      <c r="B105" s="43"/>
      <c r="C105" s="43"/>
      <c r="D105" s="43"/>
      <c r="E105" s="43"/>
      <c r="F105" s="43"/>
      <c r="G105" s="43"/>
    </row>
    <row r="106" spans="1:7" x14ac:dyDescent="0.25">
      <c r="A106" s="43"/>
      <c r="B106" s="43"/>
      <c r="C106" s="43"/>
      <c r="D106" s="43"/>
      <c r="E106" s="43"/>
      <c r="F106" s="43"/>
      <c r="G106" s="43"/>
    </row>
    <row r="107" spans="1:7" x14ac:dyDescent="0.25">
      <c r="A107" s="43"/>
      <c r="B107" s="43"/>
      <c r="C107" s="43"/>
      <c r="D107" s="43"/>
      <c r="E107" s="43"/>
      <c r="F107" s="43"/>
      <c r="G107" s="43"/>
    </row>
    <row r="108" spans="1:7" x14ac:dyDescent="0.25">
      <c r="A108" s="43"/>
      <c r="B108" s="43"/>
      <c r="C108" s="43"/>
      <c r="D108" s="43"/>
      <c r="E108" s="43"/>
      <c r="F108" s="43"/>
      <c r="G108" s="43"/>
    </row>
    <row r="109" spans="1:7" x14ac:dyDescent="0.25">
      <c r="A109" s="43"/>
      <c r="B109" s="43"/>
      <c r="C109" s="43"/>
      <c r="D109" s="43"/>
      <c r="E109" s="43"/>
      <c r="F109" s="43"/>
      <c r="G109" s="43"/>
    </row>
    <row r="110" spans="1:7" x14ac:dyDescent="0.25">
      <c r="A110" s="43"/>
      <c r="B110" s="43"/>
      <c r="C110" s="43"/>
      <c r="D110" s="43"/>
      <c r="E110" s="43"/>
      <c r="F110" s="43"/>
      <c r="G110" s="43"/>
    </row>
    <row r="111" spans="1:7" x14ac:dyDescent="0.25">
      <c r="A111" s="43"/>
      <c r="B111" s="43"/>
      <c r="C111" s="43"/>
      <c r="D111" s="43"/>
      <c r="E111" s="43"/>
      <c r="F111" s="43"/>
      <c r="G111" s="43"/>
    </row>
    <row r="112" spans="1:7" x14ac:dyDescent="0.25">
      <c r="A112" s="43"/>
      <c r="B112" s="43"/>
      <c r="C112" s="43"/>
      <c r="D112" s="43"/>
      <c r="E112" s="43"/>
      <c r="F112" s="43"/>
      <c r="G112" s="43"/>
    </row>
    <row r="113" spans="1:7" x14ac:dyDescent="0.25">
      <c r="A113" s="43"/>
      <c r="B113" s="43"/>
      <c r="C113" s="43"/>
      <c r="D113" s="43"/>
      <c r="E113" s="43"/>
      <c r="F113" s="43"/>
      <c r="G113" s="43"/>
    </row>
    <row r="114" spans="1:7" x14ac:dyDescent="0.25">
      <c r="A114" s="43"/>
      <c r="B114" s="43"/>
      <c r="C114" s="43"/>
      <c r="D114" s="43"/>
      <c r="E114" s="43"/>
      <c r="F114" s="43"/>
      <c r="G114" s="43"/>
    </row>
    <row r="115" spans="1:7" x14ac:dyDescent="0.25">
      <c r="A115" s="43"/>
      <c r="B115" s="43"/>
      <c r="C115" s="43"/>
      <c r="D115" s="43"/>
      <c r="E115" s="43"/>
      <c r="F115" s="43"/>
      <c r="G115" s="43"/>
    </row>
    <row r="116" spans="1:7" x14ac:dyDescent="0.25">
      <c r="A116" s="43"/>
      <c r="B116" s="43"/>
      <c r="C116" s="43"/>
      <c r="D116" s="43"/>
      <c r="E116" s="43"/>
      <c r="F116" s="43"/>
      <c r="G116" s="43"/>
    </row>
    <row r="117" spans="1:7" x14ac:dyDescent="0.25">
      <c r="A117" s="43"/>
      <c r="B117" s="43"/>
      <c r="C117" s="43"/>
      <c r="D117" s="43"/>
      <c r="E117" s="43"/>
      <c r="F117" s="43"/>
      <c r="G117" s="43"/>
    </row>
    <row r="118" spans="1:7" x14ac:dyDescent="0.25">
      <c r="A118" s="43"/>
      <c r="B118" s="43"/>
      <c r="C118" s="43"/>
      <c r="D118" s="43"/>
      <c r="E118" s="43"/>
      <c r="F118" s="43"/>
      <c r="G118" s="43"/>
    </row>
    <row r="119" spans="1:7" x14ac:dyDescent="0.25">
      <c r="A119" s="43"/>
      <c r="B119" s="43"/>
      <c r="C119" s="43"/>
      <c r="D119" s="43"/>
      <c r="E119" s="43"/>
      <c r="F119" s="43"/>
      <c r="G119" s="43"/>
    </row>
    <row r="120" spans="1:7" x14ac:dyDescent="0.25">
      <c r="A120" s="43"/>
      <c r="B120" s="43"/>
      <c r="C120" s="43"/>
      <c r="D120" s="43"/>
      <c r="E120" s="43"/>
      <c r="F120" s="43"/>
      <c r="G120" s="43"/>
    </row>
    <row r="121" spans="1:7" x14ac:dyDescent="0.25">
      <c r="A121" s="43"/>
      <c r="B121" s="43"/>
      <c r="C121" s="43"/>
      <c r="D121" s="43"/>
      <c r="E121" s="43"/>
      <c r="F121" s="43"/>
      <c r="G121" s="43"/>
    </row>
    <row r="122" spans="1:7" x14ac:dyDescent="0.25">
      <c r="A122" s="43"/>
      <c r="B122" s="43"/>
      <c r="C122" s="43"/>
      <c r="D122" s="43"/>
      <c r="E122" s="43"/>
      <c r="F122" s="43"/>
      <c r="G122" s="43"/>
    </row>
    <row r="123" spans="1:7" x14ac:dyDescent="0.25">
      <c r="A123" s="43"/>
      <c r="B123" s="43"/>
      <c r="C123" s="43"/>
      <c r="D123" s="43"/>
      <c r="E123" s="43"/>
      <c r="F123" s="43"/>
      <c r="G123" s="43"/>
    </row>
    <row r="124" spans="1:7" x14ac:dyDescent="0.25">
      <c r="A124" s="43"/>
      <c r="B124" s="43"/>
      <c r="C124" s="43"/>
      <c r="D124" s="43"/>
      <c r="E124" s="43"/>
      <c r="F124" s="43"/>
      <c r="G124" s="43"/>
    </row>
    <row r="125" spans="1:7" x14ac:dyDescent="0.25">
      <c r="A125" s="43"/>
      <c r="B125" s="43"/>
      <c r="C125" s="43"/>
      <c r="D125" s="43"/>
      <c r="E125" s="43"/>
      <c r="F125" s="43"/>
      <c r="G125" s="43"/>
    </row>
    <row r="126" spans="1:7" x14ac:dyDescent="0.25">
      <c r="A126" s="43"/>
      <c r="B126" s="43"/>
      <c r="C126" s="43"/>
      <c r="D126" s="43"/>
      <c r="E126" s="43"/>
      <c r="F126" s="43"/>
      <c r="G126" s="43"/>
    </row>
    <row r="127" spans="1:7" x14ac:dyDescent="0.25">
      <c r="A127" s="43"/>
      <c r="B127" s="43"/>
      <c r="C127" s="43"/>
      <c r="D127" s="43"/>
      <c r="E127" s="43"/>
      <c r="F127" s="43"/>
      <c r="G127" s="43"/>
    </row>
    <row r="128" spans="1:7" x14ac:dyDescent="0.25">
      <c r="A128" s="43"/>
      <c r="B128" s="43"/>
      <c r="C128" s="43"/>
      <c r="D128" s="43"/>
      <c r="E128" s="43"/>
      <c r="F128" s="43"/>
      <c r="G128" s="43"/>
    </row>
    <row r="129" spans="1:7" x14ac:dyDescent="0.25">
      <c r="A129" s="43"/>
      <c r="B129" s="43"/>
      <c r="C129" s="43"/>
      <c r="D129" s="43"/>
      <c r="E129" s="43"/>
      <c r="F129" s="43"/>
      <c r="G129" s="43"/>
    </row>
    <row r="130" spans="1:7" x14ac:dyDescent="0.25">
      <c r="A130" s="43"/>
      <c r="B130" s="43"/>
      <c r="C130" s="43"/>
      <c r="D130" s="43"/>
      <c r="E130" s="43"/>
      <c r="F130" s="43"/>
      <c r="G130" s="43"/>
    </row>
    <row r="131" spans="1:7" x14ac:dyDescent="0.25">
      <c r="A131" s="43"/>
      <c r="B131" s="43"/>
      <c r="C131" s="43"/>
      <c r="D131" s="43"/>
      <c r="E131" s="43"/>
      <c r="F131" s="43"/>
      <c r="G131" s="43"/>
    </row>
    <row r="132" spans="1:7" x14ac:dyDescent="0.25">
      <c r="A132" s="43"/>
      <c r="B132" s="43"/>
      <c r="C132" s="43"/>
      <c r="D132" s="43"/>
      <c r="E132" s="43"/>
      <c r="F132" s="43"/>
      <c r="G132" s="43"/>
    </row>
    <row r="133" spans="1:7" x14ac:dyDescent="0.25">
      <c r="A133" s="43"/>
      <c r="B133" s="43"/>
      <c r="C133" s="43"/>
      <c r="D133" s="43"/>
      <c r="E133" s="43"/>
      <c r="F133" s="43"/>
      <c r="G133" s="43"/>
    </row>
    <row r="134" spans="1:7" x14ac:dyDescent="0.25">
      <c r="A134" s="43"/>
      <c r="B134" s="43"/>
      <c r="C134" s="43"/>
      <c r="D134" s="43"/>
      <c r="E134" s="43"/>
      <c r="F134" s="43"/>
      <c r="G134" s="43"/>
    </row>
    <row r="135" spans="1:7" x14ac:dyDescent="0.25">
      <c r="A135" s="43"/>
      <c r="B135" s="43"/>
      <c r="C135" s="43"/>
      <c r="D135" s="43"/>
      <c r="E135" s="43"/>
      <c r="F135" s="43"/>
      <c r="G135" s="43"/>
    </row>
    <row r="136" spans="1:7" x14ac:dyDescent="0.25">
      <c r="A136" s="43"/>
      <c r="B136" s="43"/>
      <c r="C136" s="43"/>
      <c r="D136" s="43"/>
      <c r="E136" s="43"/>
      <c r="F136" s="43"/>
      <c r="G136" s="43"/>
    </row>
    <row r="137" spans="1:7" x14ac:dyDescent="0.25">
      <c r="A137" s="43"/>
      <c r="B137" s="43"/>
      <c r="C137" s="43"/>
      <c r="D137" s="43"/>
      <c r="E137" s="43"/>
      <c r="F137" s="43"/>
      <c r="G137" s="43"/>
    </row>
    <row r="138" spans="1:7" x14ac:dyDescent="0.25">
      <c r="A138" s="43"/>
      <c r="B138" s="43"/>
      <c r="C138" s="43"/>
      <c r="D138" s="43"/>
      <c r="E138" s="43"/>
      <c r="F138" s="43"/>
      <c r="G138" s="43"/>
    </row>
    <row r="139" spans="1:7" x14ac:dyDescent="0.25">
      <c r="A139" s="43"/>
      <c r="B139" s="43"/>
      <c r="C139" s="43"/>
      <c r="D139" s="43"/>
      <c r="E139" s="43"/>
      <c r="F139" s="43"/>
      <c r="G139" s="43"/>
    </row>
    <row r="140" spans="1:7" x14ac:dyDescent="0.25">
      <c r="A140" s="43"/>
      <c r="B140" s="43"/>
      <c r="C140" s="43"/>
      <c r="D140" s="43"/>
      <c r="E140" s="43"/>
      <c r="F140" s="43"/>
      <c r="G140" s="43"/>
    </row>
    <row r="141" spans="1:7" x14ac:dyDescent="0.25">
      <c r="A141" s="43"/>
      <c r="B141" s="43"/>
      <c r="C141" s="43"/>
      <c r="D141" s="43"/>
      <c r="E141" s="43"/>
      <c r="F141" s="43"/>
      <c r="G141" s="43"/>
    </row>
    <row r="142" spans="1:7" x14ac:dyDescent="0.25">
      <c r="A142" s="43"/>
      <c r="B142" s="43"/>
      <c r="C142" s="43"/>
      <c r="D142" s="43"/>
      <c r="E142" s="43"/>
      <c r="F142" s="43"/>
      <c r="G142" s="43"/>
    </row>
    <row r="143" spans="1:7" x14ac:dyDescent="0.25">
      <c r="A143" s="43"/>
      <c r="B143" s="43"/>
      <c r="C143" s="43"/>
      <c r="D143" s="43"/>
      <c r="E143" s="43"/>
      <c r="F143" s="43"/>
      <c r="G143" s="43"/>
    </row>
  </sheetData>
  <mergeCells count="50">
    <mergeCell ref="B22:B23"/>
    <mergeCell ref="C22:C23"/>
    <mergeCell ref="B7:C7"/>
    <mergeCell ref="D7:G7"/>
    <mergeCell ref="B9:C9"/>
    <mergeCell ref="B14:B15"/>
    <mergeCell ref="C14:C15"/>
    <mergeCell ref="B16:B17"/>
    <mergeCell ref="C16:C17"/>
    <mergeCell ref="B18:B19"/>
    <mergeCell ref="C18:C19"/>
    <mergeCell ref="B20:B21"/>
    <mergeCell ref="C20:C21"/>
    <mergeCell ref="B24:B25"/>
    <mergeCell ref="C24:C25"/>
    <mergeCell ref="B26:B27"/>
    <mergeCell ref="C26:C27"/>
    <mergeCell ref="B28:B29"/>
    <mergeCell ref="C28:C29"/>
    <mergeCell ref="B31:B32"/>
    <mergeCell ref="C31:C32"/>
    <mergeCell ref="B33:B34"/>
    <mergeCell ref="C33:C34"/>
    <mergeCell ref="B35:B36"/>
    <mergeCell ref="C35:C36"/>
    <mergeCell ref="B37:B38"/>
    <mergeCell ref="C37:C38"/>
    <mergeCell ref="B39:B40"/>
    <mergeCell ref="C39:C40"/>
    <mergeCell ref="B41:B42"/>
    <mergeCell ref="C41:C42"/>
    <mergeCell ref="B43:B44"/>
    <mergeCell ref="C43:C44"/>
    <mergeCell ref="B45:B46"/>
    <mergeCell ref="C45:C46"/>
    <mergeCell ref="B47:B48"/>
    <mergeCell ref="C47:C48"/>
    <mergeCell ref="C56:C57"/>
    <mergeCell ref="C58:C59"/>
    <mergeCell ref="B62:C63"/>
    <mergeCell ref="B49:B50"/>
    <mergeCell ref="C49:C50"/>
    <mergeCell ref="B51:B52"/>
    <mergeCell ref="C51:C52"/>
    <mergeCell ref="B60:B61"/>
    <mergeCell ref="C60:C61"/>
    <mergeCell ref="B54:B55"/>
    <mergeCell ref="C54:C55"/>
    <mergeCell ref="B56:B57"/>
    <mergeCell ref="B58:B59"/>
  </mergeCells>
  <dataValidations count="1">
    <dataValidation type="list" allowBlank="1" showInputMessage="1" showErrorMessage="1" sqref="E9 G9 G54:G61 G11:G12 E11:E12 E14:E29 G14:G29 G31:G52 E31:E52 E54:E61" xr:uid="{BCF3D923-96CC-41E5-98CE-3F3476B7E4FF}">
      <formula1>"""+"", ""-"""</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8DEF-DE4C-463D-ADF2-FE5FBC0399F2}">
  <dimension ref="A1:J6"/>
  <sheetViews>
    <sheetView workbookViewId="0">
      <selection activeCell="K16" sqref="K16"/>
    </sheetView>
  </sheetViews>
  <sheetFormatPr defaultRowHeight="15" x14ac:dyDescent="0.25"/>
  <sheetData>
    <row r="1" spans="1:10" ht="20.25" x14ac:dyDescent="0.25">
      <c r="A1" s="65" t="str">
        <f>'Standard Plan Design'!A1</f>
        <v>Request for Dental Proposal (RFP) for Arlington County Government</v>
      </c>
      <c r="B1" s="1"/>
      <c r="C1" s="1"/>
      <c r="D1" s="1"/>
      <c r="E1" s="1"/>
      <c r="F1" s="1"/>
      <c r="G1" s="1"/>
      <c r="H1" s="1"/>
      <c r="I1" s="1"/>
      <c r="J1" s="1"/>
    </row>
    <row r="2" spans="1:10" ht="20.25" x14ac:dyDescent="0.25">
      <c r="A2" s="231" t="s">
        <v>1</v>
      </c>
      <c r="B2" s="1"/>
      <c r="C2" s="1"/>
      <c r="D2" s="1"/>
      <c r="E2" s="1"/>
      <c r="F2" s="1"/>
      <c r="G2" s="1"/>
      <c r="H2" s="1"/>
      <c r="I2" s="1"/>
      <c r="J2" s="1"/>
    </row>
    <row r="3" spans="1:10" ht="17.25" x14ac:dyDescent="0.25">
      <c r="A3" s="66" t="s">
        <v>30</v>
      </c>
      <c r="B3" s="1"/>
      <c r="C3" s="1"/>
      <c r="D3" s="1"/>
      <c r="E3" s="1"/>
      <c r="F3" s="1"/>
      <c r="G3" s="1"/>
      <c r="H3" s="1"/>
      <c r="I3" s="1"/>
      <c r="J3" s="1"/>
    </row>
    <row r="4" spans="1:10" x14ac:dyDescent="0.25">
      <c r="A4" s="1"/>
      <c r="B4" s="1"/>
      <c r="C4" s="1"/>
      <c r="D4" s="1"/>
      <c r="E4" s="1"/>
      <c r="F4" s="1"/>
      <c r="G4" s="1"/>
      <c r="H4" s="1"/>
      <c r="I4" s="1"/>
      <c r="J4" s="1"/>
    </row>
    <row r="5" spans="1:10" ht="30" customHeight="1" x14ac:dyDescent="0.25">
      <c r="A5" s="322" t="s">
        <v>527</v>
      </c>
      <c r="B5" s="323"/>
      <c r="C5" s="323"/>
      <c r="D5" s="323"/>
      <c r="E5" s="323"/>
      <c r="F5" s="323"/>
      <c r="G5" s="323"/>
      <c r="H5" s="323"/>
      <c r="I5" s="323"/>
      <c r="J5" s="324"/>
    </row>
    <row r="6" spans="1:10" x14ac:dyDescent="0.25">
      <c r="A6" s="1"/>
      <c r="B6" s="1"/>
      <c r="C6" s="1"/>
      <c r="D6" s="1"/>
      <c r="E6" s="1"/>
      <c r="F6" s="1"/>
      <c r="G6" s="1"/>
      <c r="H6" s="1"/>
      <c r="I6" s="1"/>
      <c r="J6" s="1"/>
    </row>
  </sheetData>
  <mergeCells count="1">
    <mergeCell ref="A5:J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4AE60-6D58-4597-8CC3-C60C3CDA4E80}">
  <dimension ref="A1:J6"/>
  <sheetViews>
    <sheetView workbookViewId="0">
      <selection activeCell="P14" sqref="P14"/>
    </sheetView>
  </sheetViews>
  <sheetFormatPr defaultRowHeight="15" x14ac:dyDescent="0.25"/>
  <cols>
    <col min="10" max="10" width="17.85546875" customWidth="1"/>
  </cols>
  <sheetData>
    <row r="1" spans="1:10" ht="20.25" x14ac:dyDescent="0.25">
      <c r="A1" s="65" t="str">
        <f>'Geo Access'!A1</f>
        <v>Request for Dental Proposal (RFP) for Arlington County Government</v>
      </c>
      <c r="B1" s="1"/>
      <c r="C1" s="1"/>
      <c r="D1" s="1"/>
      <c r="E1" s="1"/>
      <c r="F1" s="1"/>
      <c r="G1" s="1"/>
      <c r="H1" s="1"/>
      <c r="I1" s="1"/>
      <c r="J1" s="1"/>
    </row>
    <row r="2" spans="1:10" ht="20.25" x14ac:dyDescent="0.25">
      <c r="A2" s="231" t="s">
        <v>1</v>
      </c>
      <c r="B2" s="1"/>
      <c r="C2" s="1"/>
      <c r="D2" s="1"/>
      <c r="E2" s="1"/>
      <c r="F2" s="1"/>
      <c r="G2" s="1"/>
      <c r="H2" s="1"/>
      <c r="I2" s="1"/>
      <c r="J2" s="1"/>
    </row>
    <row r="3" spans="1:10" ht="17.25" x14ac:dyDescent="0.25">
      <c r="A3" s="66" t="s">
        <v>528</v>
      </c>
      <c r="B3" s="1"/>
      <c r="C3" s="1"/>
      <c r="D3" s="1"/>
      <c r="E3" s="1"/>
      <c r="F3" s="1"/>
      <c r="G3" s="1"/>
      <c r="H3" s="1"/>
      <c r="I3" s="1"/>
      <c r="J3" s="1"/>
    </row>
    <row r="4" spans="1:10" x14ac:dyDescent="0.25">
      <c r="A4" s="1"/>
      <c r="B4" s="1"/>
      <c r="C4" s="1"/>
      <c r="D4" s="1"/>
      <c r="E4" s="1"/>
      <c r="F4" s="1"/>
      <c r="G4" s="1"/>
      <c r="H4" s="1"/>
      <c r="I4" s="1"/>
      <c r="J4" s="1"/>
    </row>
    <row r="5" spans="1:10" ht="39" customHeight="1" x14ac:dyDescent="0.25">
      <c r="A5" s="322" t="s">
        <v>529</v>
      </c>
      <c r="B5" s="323"/>
      <c r="C5" s="323"/>
      <c r="D5" s="323"/>
      <c r="E5" s="323"/>
      <c r="F5" s="323"/>
      <c r="G5" s="323"/>
      <c r="H5" s="323"/>
      <c r="I5" s="323"/>
      <c r="J5" s="324"/>
    </row>
    <row r="6" spans="1:10" x14ac:dyDescent="0.25">
      <c r="A6" s="1"/>
      <c r="B6" s="1"/>
      <c r="C6" s="1"/>
      <c r="D6" s="1"/>
      <c r="E6" s="1"/>
      <c r="F6" s="1"/>
      <c r="G6" s="1"/>
      <c r="H6" s="1"/>
      <c r="I6" s="1"/>
      <c r="J6" s="1"/>
    </row>
  </sheetData>
  <mergeCells count="1">
    <mergeCell ref="A5:J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6A10B-9774-4782-8EF9-52F9ACA69839}">
  <dimension ref="A1:G6"/>
  <sheetViews>
    <sheetView tabSelected="1" workbookViewId="0">
      <selection activeCell="D19" sqref="D19"/>
    </sheetView>
  </sheetViews>
  <sheetFormatPr defaultRowHeight="15" x14ac:dyDescent="0.25"/>
  <sheetData>
    <row r="1" spans="1:7" ht="20.25" x14ac:dyDescent="0.3">
      <c r="A1" s="188" t="s">
        <v>0</v>
      </c>
      <c r="B1" s="188"/>
      <c r="C1" s="189"/>
      <c r="D1" s="189"/>
      <c r="E1" s="189"/>
      <c r="F1" s="189"/>
      <c r="G1" s="189"/>
    </row>
    <row r="2" spans="1:7" ht="20.25" x14ac:dyDescent="0.3">
      <c r="A2" s="231" t="s">
        <v>1</v>
      </c>
      <c r="B2" s="188"/>
      <c r="C2" s="189"/>
      <c r="D2" s="189"/>
      <c r="E2" s="189"/>
      <c r="F2" s="189"/>
      <c r="G2" s="189"/>
    </row>
    <row r="3" spans="1:7" ht="17.25" customHeight="1" x14ac:dyDescent="0.25">
      <c r="A3" s="66" t="s">
        <v>33</v>
      </c>
      <c r="B3" s="66"/>
      <c r="C3" s="66"/>
      <c r="D3" s="66"/>
      <c r="E3" s="66"/>
      <c r="F3" s="66"/>
      <c r="G3" s="66"/>
    </row>
    <row r="4" spans="1:7" ht="17.25" x14ac:dyDescent="0.25">
      <c r="A4" s="190"/>
      <c r="B4" s="190"/>
      <c r="C4" s="190"/>
      <c r="D4" s="190"/>
      <c r="E4" s="190"/>
      <c r="F4" s="190"/>
      <c r="G4" s="190"/>
    </row>
    <row r="5" spans="1:7" ht="15" customHeight="1" x14ac:dyDescent="0.25"/>
    <row r="6" spans="1:7" ht="15" customHeight="1" x14ac:dyDescent="0.25">
      <c r="A6" s="191" t="s">
        <v>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6ccdfa7-f36f-4bb0-a2e1-f5f8154cf9e8">
      <UserInfo>
        <DisplayName>Meggan Marsjanik</DisplayName>
        <AccountId>20</AccountId>
        <AccountType/>
      </UserInfo>
      <UserInfo>
        <DisplayName>Karen Kissam</DisplayName>
        <AccountId>13</AccountId>
        <AccountType/>
      </UserInfo>
      <UserInfo>
        <DisplayName>Naima Ford</DisplayName>
        <AccountId>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01B4B7F260A1478102608651EC543E" ma:contentTypeVersion="6" ma:contentTypeDescription="Create a new document." ma:contentTypeScope="" ma:versionID="e10b313a3c7218908b9e4ebe05621db4">
  <xsd:schema xmlns:xsd="http://www.w3.org/2001/XMLSchema" xmlns:xs="http://www.w3.org/2001/XMLSchema" xmlns:p="http://schemas.microsoft.com/office/2006/metadata/properties" xmlns:ns2="a9577c6a-eaca-464d-85dd-23bc93414fea" xmlns:ns3="56ccdfa7-f36f-4bb0-a2e1-f5f8154cf9e8" targetNamespace="http://schemas.microsoft.com/office/2006/metadata/properties" ma:root="true" ma:fieldsID="f5c5772b1f525a9c3a088fa7a5316db9" ns2:_="" ns3:_="">
    <xsd:import namespace="a9577c6a-eaca-464d-85dd-23bc93414fea"/>
    <xsd:import namespace="56ccdfa7-f36f-4bb0-a2e1-f5f8154cf9e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577c6a-eaca-464d-85dd-23bc93414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cdfa7-f36f-4bb0-a2e1-f5f8154cf9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E6DBBB-5B1B-4C55-B9DE-FDEC97A1DF9C}">
  <ds:schemaRefs>
    <ds:schemaRef ds:uri="http://purl.org/dc/terms/"/>
    <ds:schemaRef ds:uri="http://schemas.openxmlformats.org/package/2006/metadata/core-properties"/>
    <ds:schemaRef ds:uri="http://schemas.microsoft.com/office/2006/documentManagement/types"/>
    <ds:schemaRef ds:uri="a9577c6a-eaca-464d-85dd-23bc93414fea"/>
    <ds:schemaRef ds:uri="http://purl.org/dc/elements/1.1/"/>
    <ds:schemaRef ds:uri="http://schemas.microsoft.com/office/2006/metadata/properties"/>
    <ds:schemaRef ds:uri="http://schemas.microsoft.com/office/infopath/2007/PartnerControls"/>
    <ds:schemaRef ds:uri="56ccdfa7-f36f-4bb0-a2e1-f5f8154cf9e8"/>
    <ds:schemaRef ds:uri="http://www.w3.org/XML/1998/namespace"/>
    <ds:schemaRef ds:uri="http://purl.org/dc/dcmitype/"/>
  </ds:schemaRefs>
</ds:datastoreItem>
</file>

<file path=customXml/itemProps2.xml><?xml version="1.0" encoding="utf-8"?>
<ds:datastoreItem xmlns:ds="http://schemas.openxmlformats.org/officeDocument/2006/customXml" ds:itemID="{E4BAF571-904A-4861-9A0D-8C773D9BF641}">
  <ds:schemaRefs>
    <ds:schemaRef ds:uri="http://schemas.microsoft.com/sharepoint/v3/contenttype/forms"/>
  </ds:schemaRefs>
</ds:datastoreItem>
</file>

<file path=customXml/itemProps3.xml><?xml version="1.0" encoding="utf-8"?>
<ds:datastoreItem xmlns:ds="http://schemas.openxmlformats.org/officeDocument/2006/customXml" ds:itemID="{FE65A8F9-81EE-4124-91AE-559067C0F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577c6a-eaca-464d-85dd-23bc93414fea"/>
    <ds:schemaRef ds:uri="56ccdfa7-f36f-4bb0-a2e1-f5f8154cf9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Introduction</vt:lpstr>
      <vt:lpstr>Questionnaire</vt:lpstr>
      <vt:lpstr>Explanation</vt:lpstr>
      <vt:lpstr>Plan Design Instructions</vt:lpstr>
      <vt:lpstr>Standard Plan Design</vt:lpstr>
      <vt:lpstr>Premium Plan Design</vt:lpstr>
      <vt:lpstr>Geo Access</vt:lpstr>
      <vt:lpstr>Disruption</vt:lpstr>
      <vt:lpstr>Plan Documents</vt:lpstr>
      <vt:lpstr>Introduction!Print_Area</vt:lpstr>
      <vt:lpstr>Questionnaire!Print_Area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Blake Edwards</dc:creator>
  <cp:keywords/>
  <dc:description/>
  <cp:lastModifiedBy>Colleen Donnelly</cp:lastModifiedBy>
  <cp:revision/>
  <dcterms:created xsi:type="dcterms:W3CDTF">2020-04-22T16:37:38Z</dcterms:created>
  <dcterms:modified xsi:type="dcterms:W3CDTF">2020-09-22T13:32:42Z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0x010100F501B4B7F260A1478102608651EC543E</vt:lpwstr>
  </property>
</Properties>
</file>