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sstubbs\Dropbox\Sarah\CPO Cerfication &amp; RFPs\25-26-0002 RFP Dark Fiber-Dark Fiber Maint-Internet Services\"/>
    </mc:Choice>
  </mc:AlternateContent>
  <xr:revisionPtr revIDLastSave="0" documentId="8_{B8452511-C27A-46B9-A8EA-FE584158BFAA}" xr6:coauthVersionLast="36" xr6:coauthVersionMax="36" xr10:uidLastSave="{00000000-0000-0000-0000-000000000000}"/>
  <bookViews>
    <workbookView xWindow="950" yWindow="0" windowWidth="22150" windowHeight="15430" xr2:uid="{57A27457-9BFB-4003-ABD6-8B3920B2821E}"/>
  </bookViews>
  <sheets>
    <sheet name="C1_DIA_WAN_menu" sheetId="2" r:id="rId1"/>
    <sheet name="C1_DIA_WAN_site" sheetId="1" r:id="rId2"/>
  </sheets>
  <definedNames>
    <definedName name="_xlnm._FilterDatabase" localSheetId="1" hidden="1">'C1_DIA_WAN_site'!$B$27:$AK$82</definedName>
    <definedName name="install">#REF!</definedName>
    <definedName name="_xlnm.Print_Titles" localSheetId="1">'C1_DIA_WAN_site'!$B:$J</definedName>
    <definedName name="Should_installation_charges_be_included_in_quote?">#REF!</definedName>
    <definedName name="Type_of_Equipment">#REF!</definedName>
    <definedName name="ven_install">#REF!</definedName>
    <definedName name="Yes_or_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I15" i="2" l="1"/>
  <c r="AF82" i="1"/>
  <c r="AE82" i="1"/>
  <c r="AD82" i="1"/>
  <c r="AC82" i="1"/>
  <c r="AB82" i="1"/>
  <c r="AA82" i="1"/>
  <c r="AK82" i="1" s="1"/>
  <c r="Z82" i="1"/>
  <c r="AJ82" i="1" s="1"/>
  <c r="Y82" i="1"/>
  <c r="AI82" i="1" s="1"/>
  <c r="X82" i="1"/>
  <c r="AH82" i="1" s="1"/>
  <c r="W82" i="1"/>
  <c r="AG82" i="1" s="1"/>
  <c r="T82" i="1"/>
  <c r="AF81" i="1"/>
  <c r="AK81" i="1" s="1"/>
  <c r="AE81" i="1"/>
  <c r="AJ81" i="1" s="1"/>
  <c r="AD81" i="1"/>
  <c r="AI81" i="1" s="1"/>
  <c r="AC81" i="1"/>
  <c r="AH81" i="1" s="1"/>
  <c r="AB81" i="1"/>
  <c r="AG81" i="1" s="1"/>
  <c r="AA81" i="1"/>
  <c r="Z81" i="1"/>
  <c r="Y81" i="1"/>
  <c r="X81" i="1"/>
  <c r="W81" i="1"/>
  <c r="T81" i="1"/>
  <c r="AF80" i="1"/>
  <c r="AE80" i="1"/>
  <c r="AD80" i="1"/>
  <c r="AC80" i="1"/>
  <c r="AB80" i="1"/>
  <c r="AA80" i="1"/>
  <c r="AK80" i="1" s="1"/>
  <c r="Z80" i="1"/>
  <c r="AJ80" i="1" s="1"/>
  <c r="Y80" i="1"/>
  <c r="X80" i="1"/>
  <c r="W80" i="1"/>
  <c r="T80" i="1"/>
  <c r="AF79" i="1"/>
  <c r="AE79" i="1"/>
  <c r="AD79" i="1"/>
  <c r="AC79" i="1"/>
  <c r="AB79" i="1"/>
  <c r="AA79" i="1"/>
  <c r="Z79" i="1"/>
  <c r="Y79" i="1"/>
  <c r="X79" i="1"/>
  <c r="W79" i="1"/>
  <c r="T79" i="1"/>
  <c r="AF78" i="1"/>
  <c r="AE78" i="1"/>
  <c r="AD78" i="1"/>
  <c r="AC78" i="1"/>
  <c r="AB78" i="1"/>
  <c r="AA78" i="1"/>
  <c r="AK78" i="1" s="1"/>
  <c r="Z78" i="1"/>
  <c r="AJ78" i="1" s="1"/>
  <c r="Y78" i="1"/>
  <c r="AI78" i="1" s="1"/>
  <c r="X78" i="1"/>
  <c r="AH78" i="1" s="1"/>
  <c r="W78" i="1"/>
  <c r="AG78" i="1" s="1"/>
  <c r="T78" i="1"/>
  <c r="AH77" i="1"/>
  <c r="AG77" i="1"/>
  <c r="AF77" i="1"/>
  <c r="AK77" i="1" s="1"/>
  <c r="AE77" i="1"/>
  <c r="AD77" i="1"/>
  <c r="AC77" i="1"/>
  <c r="AB77" i="1"/>
  <c r="AA77" i="1"/>
  <c r="Z77" i="1"/>
  <c r="Y77" i="1"/>
  <c r="X77" i="1"/>
  <c r="W77" i="1"/>
  <c r="T77" i="1"/>
  <c r="AF76" i="1"/>
  <c r="AE76" i="1"/>
  <c r="AD76" i="1"/>
  <c r="AC76" i="1"/>
  <c r="AB76" i="1"/>
  <c r="AA76" i="1"/>
  <c r="AK76" i="1" s="1"/>
  <c r="Z76" i="1"/>
  <c r="AJ76" i="1" s="1"/>
  <c r="Y76" i="1"/>
  <c r="AI76" i="1" s="1"/>
  <c r="X76" i="1"/>
  <c r="AH76" i="1" s="1"/>
  <c r="W76" i="1"/>
  <c r="T76" i="1"/>
  <c r="AF75" i="1"/>
  <c r="AE75" i="1"/>
  <c r="AD75" i="1"/>
  <c r="AC75" i="1"/>
  <c r="AB75" i="1"/>
  <c r="AA75" i="1"/>
  <c r="Z75" i="1"/>
  <c r="AJ75" i="1" s="1"/>
  <c r="Y75" i="1"/>
  <c r="AI75" i="1" s="1"/>
  <c r="X75" i="1"/>
  <c r="AH75" i="1" s="1"/>
  <c r="W75" i="1"/>
  <c r="AG75" i="1" s="1"/>
  <c r="T75" i="1"/>
  <c r="AF74" i="1"/>
  <c r="AE74" i="1"/>
  <c r="AD74" i="1"/>
  <c r="AC74" i="1"/>
  <c r="AH74" i="1" s="1"/>
  <c r="AB74" i="1"/>
  <c r="AA74" i="1"/>
  <c r="AK74" i="1" s="1"/>
  <c r="Z74" i="1"/>
  <c r="AJ74" i="1" s="1"/>
  <c r="Y74" i="1"/>
  <c r="AI74" i="1" s="1"/>
  <c r="X74" i="1"/>
  <c r="W74" i="1"/>
  <c r="T74" i="1"/>
  <c r="AF73" i="1"/>
  <c r="AE73" i="1"/>
  <c r="AD73" i="1"/>
  <c r="AC73" i="1"/>
  <c r="AB73" i="1"/>
  <c r="AA73" i="1"/>
  <c r="Z73" i="1"/>
  <c r="Y73" i="1"/>
  <c r="X73" i="1"/>
  <c r="W73" i="1"/>
  <c r="T73" i="1"/>
  <c r="AF72" i="1"/>
  <c r="AE72" i="1"/>
  <c r="AD72" i="1"/>
  <c r="AC72" i="1"/>
  <c r="AB72" i="1"/>
  <c r="AA72" i="1"/>
  <c r="AK72" i="1" s="1"/>
  <c r="Z72" i="1"/>
  <c r="AJ72" i="1" s="1"/>
  <c r="Y72" i="1"/>
  <c r="AI72" i="1" s="1"/>
  <c r="X72" i="1"/>
  <c r="W72" i="1"/>
  <c r="T72" i="1"/>
  <c r="AF71" i="1"/>
  <c r="AE71" i="1"/>
  <c r="AD71" i="1"/>
  <c r="AC71" i="1"/>
  <c r="AB71" i="1"/>
  <c r="AA71" i="1"/>
  <c r="AK71" i="1" s="1"/>
  <c r="Z71" i="1"/>
  <c r="AJ71" i="1" s="1"/>
  <c r="Y71" i="1"/>
  <c r="AI71" i="1" s="1"/>
  <c r="X71" i="1"/>
  <c r="AH71" i="1" s="1"/>
  <c r="W71" i="1"/>
  <c r="AG71" i="1" s="1"/>
  <c r="T71" i="1"/>
  <c r="AG70" i="1"/>
  <c r="AF70" i="1"/>
  <c r="AK70" i="1" s="1"/>
  <c r="AE70" i="1"/>
  <c r="AJ70" i="1" s="1"/>
  <c r="AD70" i="1"/>
  <c r="AI70" i="1" s="1"/>
  <c r="AC70" i="1"/>
  <c r="AH70" i="1" s="1"/>
  <c r="AB70" i="1"/>
  <c r="AA70" i="1"/>
  <c r="Z70" i="1"/>
  <c r="Y70" i="1"/>
  <c r="X70" i="1"/>
  <c r="W70" i="1"/>
  <c r="T70" i="1"/>
  <c r="AF69" i="1"/>
  <c r="AE69" i="1"/>
  <c r="AD69" i="1"/>
  <c r="AC69" i="1"/>
  <c r="AB69" i="1"/>
  <c r="AA69" i="1"/>
  <c r="AK69" i="1" s="1"/>
  <c r="Z69" i="1"/>
  <c r="AJ69" i="1" s="1"/>
  <c r="Y69" i="1"/>
  <c r="X69" i="1"/>
  <c r="W69" i="1"/>
  <c r="T69" i="1"/>
  <c r="AF68" i="1"/>
  <c r="AE68" i="1"/>
  <c r="AD68" i="1"/>
  <c r="AC68" i="1"/>
  <c r="AB68" i="1"/>
  <c r="AA68" i="1"/>
  <c r="Z68" i="1"/>
  <c r="Y68" i="1"/>
  <c r="X68" i="1"/>
  <c r="W68" i="1"/>
  <c r="AG68" i="1" s="1"/>
  <c r="T68" i="1"/>
  <c r="AF67" i="1"/>
  <c r="AE67" i="1"/>
  <c r="AD67" i="1"/>
  <c r="AC67" i="1"/>
  <c r="AB67" i="1"/>
  <c r="AA67" i="1"/>
  <c r="AK67" i="1" s="1"/>
  <c r="Z67" i="1"/>
  <c r="AJ67" i="1" s="1"/>
  <c r="Y67" i="1"/>
  <c r="AI67" i="1" s="1"/>
  <c r="X67" i="1"/>
  <c r="AH67" i="1" s="1"/>
  <c r="W67" i="1"/>
  <c r="AG67" i="1" s="1"/>
  <c r="T67" i="1"/>
  <c r="AH66" i="1"/>
  <c r="AG66" i="1"/>
  <c r="AF66" i="1"/>
  <c r="AE66" i="1"/>
  <c r="AD66" i="1"/>
  <c r="AC66" i="1"/>
  <c r="AB66" i="1"/>
  <c r="AA66" i="1"/>
  <c r="Z66" i="1"/>
  <c r="Y66" i="1"/>
  <c r="X66" i="1"/>
  <c r="W66" i="1"/>
  <c r="T66" i="1"/>
  <c r="AF65" i="1"/>
  <c r="AE65" i="1"/>
  <c r="AD65" i="1"/>
  <c r="AC65" i="1"/>
  <c r="AB65" i="1"/>
  <c r="AA65" i="1"/>
  <c r="AK65" i="1" s="1"/>
  <c r="Z65" i="1"/>
  <c r="AJ65" i="1" s="1"/>
  <c r="Y65" i="1"/>
  <c r="AI65" i="1" s="1"/>
  <c r="X65" i="1"/>
  <c r="AH65" i="1" s="1"/>
  <c r="W65" i="1"/>
  <c r="T65" i="1"/>
  <c r="AF64" i="1"/>
  <c r="AE64" i="1"/>
  <c r="AD64" i="1"/>
  <c r="AC64" i="1"/>
  <c r="AB64" i="1"/>
  <c r="AA64" i="1"/>
  <c r="AK64" i="1" s="1"/>
  <c r="Z64" i="1"/>
  <c r="AJ64" i="1" s="1"/>
  <c r="Y64" i="1"/>
  <c r="AI64" i="1" s="1"/>
  <c r="X64" i="1"/>
  <c r="AH64" i="1" s="1"/>
  <c r="W64" i="1"/>
  <c r="AG64" i="1" s="1"/>
  <c r="T64" i="1"/>
  <c r="AF63" i="1"/>
  <c r="AE63" i="1"/>
  <c r="AD63" i="1"/>
  <c r="AI63" i="1" s="1"/>
  <c r="AC63" i="1"/>
  <c r="AH63" i="1" s="1"/>
  <c r="AB63" i="1"/>
  <c r="AA63" i="1"/>
  <c r="AK63" i="1" s="1"/>
  <c r="Z63" i="1"/>
  <c r="AJ63" i="1" s="1"/>
  <c r="Y63" i="1"/>
  <c r="X63" i="1"/>
  <c r="W63" i="1"/>
  <c r="T63" i="1"/>
  <c r="AF62" i="1"/>
  <c r="AE62" i="1"/>
  <c r="AD62" i="1"/>
  <c r="AC62" i="1"/>
  <c r="AB62" i="1"/>
  <c r="AA62" i="1"/>
  <c r="Z62" i="1"/>
  <c r="Y62" i="1"/>
  <c r="X62" i="1"/>
  <c r="W62" i="1"/>
  <c r="T62" i="1"/>
  <c r="AF61" i="1"/>
  <c r="AE61" i="1"/>
  <c r="AD61" i="1"/>
  <c r="AC61" i="1"/>
  <c r="AB61" i="1"/>
  <c r="AA61" i="1"/>
  <c r="AK61" i="1" s="1"/>
  <c r="Z61" i="1"/>
  <c r="AJ61" i="1" s="1"/>
  <c r="Y61" i="1"/>
  <c r="X61" i="1"/>
  <c r="W61" i="1"/>
  <c r="T61" i="1"/>
  <c r="AF60" i="1"/>
  <c r="AE60" i="1"/>
  <c r="AD60" i="1"/>
  <c r="AC60" i="1"/>
  <c r="AB60" i="1"/>
  <c r="AA60" i="1"/>
  <c r="AK60" i="1" s="1"/>
  <c r="Z60" i="1"/>
  <c r="AJ60" i="1" s="1"/>
  <c r="Y60" i="1"/>
  <c r="AI60" i="1" s="1"/>
  <c r="X60" i="1"/>
  <c r="AH60" i="1" s="1"/>
  <c r="W60" i="1"/>
  <c r="AG60" i="1" s="1"/>
  <c r="T60" i="1"/>
  <c r="AH59" i="1"/>
  <c r="AG59" i="1"/>
  <c r="AF59" i="1"/>
  <c r="AK59" i="1" s="1"/>
  <c r="AE59" i="1"/>
  <c r="AJ59" i="1" s="1"/>
  <c r="AD59" i="1"/>
  <c r="AI59" i="1" s="1"/>
  <c r="AC59" i="1"/>
  <c r="AB59" i="1"/>
  <c r="AA59" i="1"/>
  <c r="Z59" i="1"/>
  <c r="Y59" i="1"/>
  <c r="X59" i="1"/>
  <c r="W59" i="1"/>
  <c r="T59" i="1"/>
  <c r="AF58" i="1"/>
  <c r="AE58" i="1"/>
  <c r="AD58" i="1"/>
  <c r="AC58" i="1"/>
  <c r="AB58" i="1"/>
  <c r="AA58" i="1"/>
  <c r="AK58" i="1" s="1"/>
  <c r="Z58" i="1"/>
  <c r="AJ58" i="1" s="1"/>
  <c r="Y58" i="1"/>
  <c r="X58" i="1"/>
  <c r="W58" i="1"/>
  <c r="T58" i="1"/>
  <c r="AF57" i="1"/>
  <c r="AE57" i="1"/>
  <c r="AD57" i="1"/>
  <c r="AC57" i="1"/>
  <c r="AB57" i="1"/>
  <c r="AA57" i="1"/>
  <c r="Z57" i="1"/>
  <c r="Y57" i="1"/>
  <c r="X57" i="1"/>
  <c r="AH57" i="1" s="1"/>
  <c r="W57" i="1"/>
  <c r="AG57" i="1" s="1"/>
  <c r="T57" i="1"/>
  <c r="AF56" i="1"/>
  <c r="AE56" i="1"/>
  <c r="AD56" i="1"/>
  <c r="AC56" i="1"/>
  <c r="AB56" i="1"/>
  <c r="AA56" i="1"/>
  <c r="AK56" i="1" s="1"/>
  <c r="Z56" i="1"/>
  <c r="AJ56" i="1" s="1"/>
  <c r="Y56" i="1"/>
  <c r="AI56" i="1" s="1"/>
  <c r="X56" i="1"/>
  <c r="AH56" i="1" s="1"/>
  <c r="W56" i="1"/>
  <c r="AG56" i="1" s="1"/>
  <c r="T56" i="1"/>
  <c r="AH55" i="1"/>
  <c r="AF55" i="1"/>
  <c r="AE55" i="1"/>
  <c r="AD55" i="1"/>
  <c r="AC55" i="1"/>
  <c r="AB55" i="1"/>
  <c r="AA55" i="1"/>
  <c r="Z55" i="1"/>
  <c r="Y55" i="1"/>
  <c r="X55" i="1"/>
  <c r="W55" i="1"/>
  <c r="AG55" i="1" s="1"/>
  <c r="T55" i="1"/>
  <c r="AF54" i="1"/>
  <c r="AE54" i="1"/>
  <c r="AD54" i="1"/>
  <c r="AC54" i="1"/>
  <c r="AB54" i="1"/>
  <c r="AA54" i="1"/>
  <c r="AK54" i="1" s="1"/>
  <c r="Z54" i="1"/>
  <c r="AJ54" i="1" s="1"/>
  <c r="Y54" i="1"/>
  <c r="AI54" i="1" s="1"/>
  <c r="X54" i="1"/>
  <c r="AH54" i="1" s="1"/>
  <c r="W54" i="1"/>
  <c r="T54" i="1"/>
  <c r="AF53" i="1"/>
  <c r="AE53" i="1"/>
  <c r="AD53" i="1"/>
  <c r="AC53" i="1"/>
  <c r="AB53" i="1"/>
  <c r="AA53" i="1"/>
  <c r="AK53" i="1" s="1"/>
  <c r="Z53" i="1"/>
  <c r="AJ53" i="1" s="1"/>
  <c r="Y53" i="1"/>
  <c r="AI53" i="1" s="1"/>
  <c r="X53" i="1"/>
  <c r="AH53" i="1" s="1"/>
  <c r="W53" i="1"/>
  <c r="AG53" i="1" s="1"/>
  <c r="T53" i="1"/>
  <c r="AF52" i="1"/>
  <c r="AE52" i="1"/>
  <c r="AJ52" i="1" s="1"/>
  <c r="AD52" i="1"/>
  <c r="AI52" i="1" s="1"/>
  <c r="AC52" i="1"/>
  <c r="AH52" i="1" s="1"/>
  <c r="AB52" i="1"/>
  <c r="AA52" i="1"/>
  <c r="AK52" i="1" s="1"/>
  <c r="Z52" i="1"/>
  <c r="Y52" i="1"/>
  <c r="X52" i="1"/>
  <c r="W52" i="1"/>
  <c r="T52" i="1"/>
  <c r="AF51" i="1"/>
  <c r="AE51" i="1"/>
  <c r="AD51" i="1"/>
  <c r="AC51" i="1"/>
  <c r="AB51" i="1"/>
  <c r="AA51" i="1"/>
  <c r="Z51" i="1"/>
  <c r="Y51" i="1"/>
  <c r="X51" i="1"/>
  <c r="W51" i="1"/>
  <c r="T51" i="1"/>
  <c r="AF50" i="1"/>
  <c r="AE50" i="1"/>
  <c r="AD50" i="1"/>
  <c r="AC50" i="1"/>
  <c r="AB50" i="1"/>
  <c r="AA50" i="1"/>
  <c r="AK50" i="1" s="1"/>
  <c r="Z50" i="1"/>
  <c r="Y50" i="1"/>
  <c r="X50" i="1"/>
  <c r="W50" i="1"/>
  <c r="T50" i="1"/>
  <c r="AF49" i="1"/>
  <c r="AE49" i="1"/>
  <c r="AD49" i="1"/>
  <c r="AC49" i="1"/>
  <c r="AB49" i="1"/>
  <c r="AA49" i="1"/>
  <c r="AK49" i="1" s="1"/>
  <c r="Z49" i="1"/>
  <c r="AJ49" i="1" s="1"/>
  <c r="Y49" i="1"/>
  <c r="AI49" i="1" s="1"/>
  <c r="X49" i="1"/>
  <c r="AH49" i="1" s="1"/>
  <c r="W49" i="1"/>
  <c r="AG49" i="1" s="1"/>
  <c r="T49" i="1"/>
  <c r="AI48" i="1"/>
  <c r="AH48" i="1"/>
  <c r="AG48" i="1"/>
  <c r="AF48" i="1"/>
  <c r="AK48" i="1" s="1"/>
  <c r="AE48" i="1"/>
  <c r="AJ48" i="1" s="1"/>
  <c r="AD48" i="1"/>
  <c r="AC48" i="1"/>
  <c r="AB48" i="1"/>
  <c r="AA48" i="1"/>
  <c r="Z48" i="1"/>
  <c r="Y48" i="1"/>
  <c r="X48" i="1"/>
  <c r="W48" i="1"/>
  <c r="T48" i="1"/>
  <c r="AF47" i="1"/>
  <c r="AE47" i="1"/>
  <c r="AD47" i="1"/>
  <c r="AC47" i="1"/>
  <c r="AB47" i="1"/>
  <c r="AA47" i="1"/>
  <c r="AK47" i="1" s="1"/>
  <c r="Z47" i="1"/>
  <c r="AJ47" i="1" s="1"/>
  <c r="Y47" i="1"/>
  <c r="X47" i="1"/>
  <c r="W47" i="1"/>
  <c r="T47" i="1"/>
  <c r="AF46" i="1"/>
  <c r="AE46" i="1"/>
  <c r="AD46" i="1"/>
  <c r="AC46" i="1"/>
  <c r="AB46" i="1"/>
  <c r="AA46" i="1"/>
  <c r="Z46" i="1"/>
  <c r="Y46" i="1"/>
  <c r="AI46" i="1" s="1"/>
  <c r="X46" i="1"/>
  <c r="AH46" i="1" s="1"/>
  <c r="W46" i="1"/>
  <c r="AG46" i="1" s="1"/>
  <c r="T46" i="1"/>
  <c r="AF45" i="1"/>
  <c r="AE45" i="1"/>
  <c r="AD45" i="1"/>
  <c r="AC45" i="1"/>
  <c r="AB45" i="1"/>
  <c r="AA45" i="1"/>
  <c r="AK45" i="1" s="1"/>
  <c r="Z45" i="1"/>
  <c r="AJ45" i="1" s="1"/>
  <c r="Y45" i="1"/>
  <c r="AI45" i="1" s="1"/>
  <c r="X45" i="1"/>
  <c r="AH45" i="1" s="1"/>
  <c r="W45" i="1"/>
  <c r="AG45" i="1" s="1"/>
  <c r="T45" i="1"/>
  <c r="AF44" i="1"/>
  <c r="AE44" i="1"/>
  <c r="AD44" i="1"/>
  <c r="AC44" i="1"/>
  <c r="AB44" i="1"/>
  <c r="AA44" i="1"/>
  <c r="Z44" i="1"/>
  <c r="Y44" i="1"/>
  <c r="X44" i="1"/>
  <c r="AH44" i="1" s="1"/>
  <c r="W44" i="1"/>
  <c r="AG44" i="1" s="1"/>
  <c r="T44" i="1"/>
  <c r="AF43" i="1"/>
  <c r="AE43" i="1"/>
  <c r="AD43" i="1"/>
  <c r="AC43" i="1"/>
  <c r="AB43" i="1"/>
  <c r="AG43" i="1" s="1"/>
  <c r="AA43" i="1"/>
  <c r="AK43" i="1" s="1"/>
  <c r="Z43" i="1"/>
  <c r="AJ43" i="1" s="1"/>
  <c r="Y43" i="1"/>
  <c r="AI43" i="1" s="1"/>
  <c r="X43" i="1"/>
  <c r="AH43" i="1" s="1"/>
  <c r="W43" i="1"/>
  <c r="T43" i="1"/>
  <c r="AF42" i="1"/>
  <c r="AE42" i="1"/>
  <c r="AD42" i="1"/>
  <c r="AC42" i="1"/>
  <c r="AB42" i="1"/>
  <c r="AA42" i="1"/>
  <c r="AK42" i="1" s="1"/>
  <c r="Z42" i="1"/>
  <c r="AJ42" i="1" s="1"/>
  <c r="Y42" i="1"/>
  <c r="AI42" i="1" s="1"/>
  <c r="X42" i="1"/>
  <c r="AH42" i="1" s="1"/>
  <c r="W42" i="1"/>
  <c r="AG42" i="1" s="1"/>
  <c r="T42" i="1"/>
  <c r="AF41" i="1"/>
  <c r="AK41" i="1" s="1"/>
  <c r="AE41" i="1"/>
  <c r="AJ41" i="1" s="1"/>
  <c r="AD41" i="1"/>
  <c r="AI41" i="1" s="1"/>
  <c r="AC41" i="1"/>
  <c r="AH41" i="1" s="1"/>
  <c r="AB41" i="1"/>
  <c r="AA41" i="1"/>
  <c r="Z41" i="1"/>
  <c r="Y41" i="1"/>
  <c r="X41" i="1"/>
  <c r="W41" i="1"/>
  <c r="T41" i="1"/>
  <c r="AF40" i="1"/>
  <c r="AE40" i="1"/>
  <c r="AD40" i="1"/>
  <c r="AC40" i="1"/>
  <c r="AB40" i="1"/>
  <c r="AA40" i="1"/>
  <c r="Z40" i="1"/>
  <c r="Y40" i="1"/>
  <c r="X40" i="1"/>
  <c r="W40" i="1"/>
  <c r="T40" i="1"/>
  <c r="AF39" i="1"/>
  <c r="AE39" i="1"/>
  <c r="AD39" i="1"/>
  <c r="AC39" i="1"/>
  <c r="AB39" i="1"/>
  <c r="AA39" i="1"/>
  <c r="Z39" i="1"/>
  <c r="Y39" i="1"/>
  <c r="X39" i="1"/>
  <c r="W39" i="1"/>
  <c r="T39" i="1"/>
  <c r="AF38" i="1"/>
  <c r="AE38" i="1"/>
  <c r="AD38" i="1"/>
  <c r="AC38" i="1"/>
  <c r="AB38" i="1"/>
  <c r="AA38" i="1"/>
  <c r="AK38" i="1" s="1"/>
  <c r="Z38" i="1"/>
  <c r="AJ38" i="1" s="1"/>
  <c r="Y38" i="1"/>
  <c r="AI38" i="1" s="1"/>
  <c r="X38" i="1"/>
  <c r="AH38" i="1" s="1"/>
  <c r="W38" i="1"/>
  <c r="AG38" i="1" s="1"/>
  <c r="T38" i="1"/>
  <c r="AJ37" i="1"/>
  <c r="AI37" i="1"/>
  <c r="AH37" i="1"/>
  <c r="AG37" i="1"/>
  <c r="AF37" i="1"/>
  <c r="AK37" i="1" s="1"/>
  <c r="AE37" i="1"/>
  <c r="AD37" i="1"/>
  <c r="AC37" i="1"/>
  <c r="AB37" i="1"/>
  <c r="AA37" i="1"/>
  <c r="Z37" i="1"/>
  <c r="Y37" i="1"/>
  <c r="X37" i="1"/>
  <c r="W37" i="1"/>
  <c r="T37" i="1"/>
  <c r="AF36" i="1"/>
  <c r="AE36" i="1"/>
  <c r="AD36" i="1"/>
  <c r="AC36" i="1"/>
  <c r="AB36" i="1"/>
  <c r="AA36" i="1"/>
  <c r="AK36" i="1" s="1"/>
  <c r="Z36" i="1"/>
  <c r="AJ36" i="1" s="1"/>
  <c r="Y36" i="1"/>
  <c r="X36" i="1"/>
  <c r="W36" i="1"/>
  <c r="T36" i="1"/>
  <c r="AF35" i="1"/>
  <c r="AE35" i="1"/>
  <c r="AD35" i="1"/>
  <c r="AC35" i="1"/>
  <c r="AB35" i="1"/>
  <c r="AA35" i="1"/>
  <c r="Z35" i="1"/>
  <c r="AJ35" i="1" s="1"/>
  <c r="Y35" i="1"/>
  <c r="AI35" i="1" s="1"/>
  <c r="X35" i="1"/>
  <c r="AH35" i="1" s="1"/>
  <c r="W35" i="1"/>
  <c r="AG35" i="1" s="1"/>
  <c r="T35" i="1"/>
  <c r="AF34" i="1"/>
  <c r="AE34" i="1"/>
  <c r="AD34" i="1"/>
  <c r="AC34" i="1"/>
  <c r="AB34" i="1"/>
  <c r="AA34" i="1"/>
  <c r="AK34" i="1" s="1"/>
  <c r="Z34" i="1"/>
  <c r="AJ34" i="1" s="1"/>
  <c r="Y34" i="1"/>
  <c r="AI34" i="1" s="1"/>
  <c r="X34" i="1"/>
  <c r="AH34" i="1" s="1"/>
  <c r="W34" i="1"/>
  <c r="AG34" i="1" s="1"/>
  <c r="T34" i="1"/>
  <c r="AF33" i="1"/>
  <c r="AE33" i="1"/>
  <c r="AD33" i="1"/>
  <c r="AC33" i="1"/>
  <c r="AB33" i="1"/>
  <c r="AA33" i="1"/>
  <c r="Z33" i="1"/>
  <c r="Y33" i="1"/>
  <c r="X33" i="1"/>
  <c r="AH33" i="1" s="1"/>
  <c r="W33" i="1"/>
  <c r="AG33" i="1" s="1"/>
  <c r="T33" i="1"/>
  <c r="AF32" i="1"/>
  <c r="AE32" i="1"/>
  <c r="AD32" i="1"/>
  <c r="AC32" i="1"/>
  <c r="AB32" i="1"/>
  <c r="AA32" i="1"/>
  <c r="AK32" i="1" s="1"/>
  <c r="Z32" i="1"/>
  <c r="AJ32" i="1" s="1"/>
  <c r="Y32" i="1"/>
  <c r="AI32" i="1" s="1"/>
  <c r="X32" i="1"/>
  <c r="AH32" i="1" s="1"/>
  <c r="W32" i="1"/>
  <c r="T32" i="1"/>
  <c r="AF30" i="1"/>
  <c r="AE30" i="1"/>
  <c r="AD30" i="1"/>
  <c r="AC30" i="1"/>
  <c r="AB30" i="1"/>
  <c r="Y30" i="1"/>
  <c r="AI30" i="1" s="1"/>
  <c r="X30" i="1"/>
  <c r="AH30" i="1" s="1"/>
  <c r="W30" i="1"/>
  <c r="AG30" i="1" s="1"/>
  <c r="T30" i="1"/>
  <c r="Z30" i="1" s="1"/>
  <c r="AJ30" i="1" s="1"/>
  <c r="AK29" i="1"/>
  <c r="AJ29" i="1"/>
  <c r="AF29" i="1"/>
  <c r="AE29" i="1"/>
  <c r="AD29" i="1"/>
  <c r="AC29" i="1"/>
  <c r="AB29" i="1"/>
  <c r="AA29" i="1"/>
  <c r="Z29" i="1"/>
  <c r="T29" i="1"/>
  <c r="W29" i="1" s="1"/>
  <c r="AG29" i="1" s="1"/>
  <c r="AF28" i="1"/>
  <c r="AE28" i="1"/>
  <c r="AD28" i="1"/>
  <c r="AC28" i="1"/>
  <c r="AB28" i="1"/>
  <c r="T28" i="1"/>
  <c r="AA28" i="1" s="1"/>
  <c r="AK28" i="1" s="1"/>
  <c r="AJ22" i="1"/>
  <c r="AI22" i="1"/>
  <c r="AH22" i="1"/>
  <c r="AG22" i="1"/>
  <c r="AF22" i="1"/>
  <c r="AE22" i="1"/>
  <c r="AO22" i="1" s="1"/>
  <c r="AD22" i="1"/>
  <c r="AN22" i="1" s="1"/>
  <c r="AC22" i="1"/>
  <c r="AM22" i="1" s="1"/>
  <c r="AB22" i="1"/>
  <c r="AL22" i="1" s="1"/>
  <c r="AA22" i="1"/>
  <c r="AK22" i="1" s="1"/>
  <c r="T22" i="1"/>
  <c r="AJ21" i="1"/>
  <c r="AI21" i="1"/>
  <c r="AH21" i="1"/>
  <c r="AG21" i="1"/>
  <c r="AF21" i="1"/>
  <c r="AE21" i="1"/>
  <c r="AD21" i="1"/>
  <c r="AC21" i="1"/>
  <c r="AB21" i="1"/>
  <c r="AL21" i="1" s="1"/>
  <c r="AA21" i="1"/>
  <c r="AK21" i="1" s="1"/>
  <c r="T21" i="1"/>
  <c r="AJ20" i="1"/>
  <c r="AI20" i="1"/>
  <c r="AH20" i="1"/>
  <c r="AG20" i="1"/>
  <c r="AF20" i="1"/>
  <c r="AE20" i="1"/>
  <c r="AD20" i="1"/>
  <c r="AN20" i="1" s="1"/>
  <c r="AC20" i="1"/>
  <c r="AM20" i="1" s="1"/>
  <c r="AB20" i="1"/>
  <c r="AL20" i="1" s="1"/>
  <c r="AA20" i="1"/>
  <c r="AK20" i="1" s="1"/>
  <c r="T20" i="1"/>
  <c r="AJ19" i="1"/>
  <c r="AI19" i="1"/>
  <c r="AH19" i="1"/>
  <c r="AM19" i="1" s="1"/>
  <c r="AG19" i="1"/>
  <c r="AL19" i="1" s="1"/>
  <c r="AF19" i="1"/>
  <c r="AK19" i="1" s="1"/>
  <c r="AE19" i="1"/>
  <c r="AO19" i="1" s="1"/>
  <c r="AD19" i="1"/>
  <c r="AN19" i="1" s="1"/>
  <c r="AC19" i="1"/>
  <c r="AB19" i="1"/>
  <c r="AA19" i="1"/>
  <c r="T19" i="1"/>
  <c r="AJ18" i="1"/>
  <c r="AI18" i="1"/>
  <c r="AH18" i="1"/>
  <c r="AG18" i="1"/>
  <c r="AF18" i="1"/>
  <c r="AC18" i="1"/>
  <c r="AM18" i="1" s="1"/>
  <c r="AB18" i="1"/>
  <c r="AL18" i="1" s="1"/>
  <c r="AA18" i="1"/>
  <c r="AK18" i="1" s="1"/>
  <c r="T18" i="1"/>
  <c r="AD18" i="1" s="1"/>
  <c r="AN18" i="1" s="1"/>
  <c r="AO17" i="1"/>
  <c r="AN17" i="1"/>
  <c r="AJ17" i="1"/>
  <c r="AI17" i="1"/>
  <c r="AH17" i="1"/>
  <c r="AG17" i="1"/>
  <c r="AF17" i="1"/>
  <c r="AE17" i="1"/>
  <c r="AD17" i="1"/>
  <c r="T17" i="1"/>
  <c r="AB17" i="1" s="1"/>
  <c r="AL17" i="1" s="1"/>
  <c r="AM21" i="1" l="1"/>
  <c r="AN21" i="1"/>
  <c r="AO21" i="1"/>
  <c r="AG32" i="1"/>
  <c r="AG58" i="1"/>
  <c r="AI58" i="1"/>
  <c r="AG51" i="1"/>
  <c r="AI80" i="1"/>
  <c r="AI51" i="1"/>
  <c r="AI62" i="1"/>
  <c r="AJ62" i="1"/>
  <c r="AG54" i="1"/>
  <c r="AG65" i="1"/>
  <c r="AG40" i="1"/>
  <c r="AJ40" i="1"/>
  <c r="AH62" i="1"/>
  <c r="AK40" i="1"/>
  <c r="AJ51" i="1"/>
  <c r="AK62" i="1"/>
  <c r="AG50" i="1"/>
  <c r="AG47" i="1"/>
  <c r="AH58" i="1"/>
  <c r="AG69" i="1"/>
  <c r="AG80" i="1"/>
  <c r="AI40" i="1"/>
  <c r="AH51" i="1"/>
  <c r="AG73" i="1"/>
  <c r="AK51" i="1"/>
  <c r="AI73" i="1"/>
  <c r="AG39" i="1"/>
  <c r="AJ46" i="1"/>
  <c r="AI57" i="1"/>
  <c r="AH68" i="1"/>
  <c r="AJ73" i="1"/>
  <c r="AG79" i="1"/>
  <c r="AH39" i="1"/>
  <c r="AJ44" i="1"/>
  <c r="AG52" i="1"/>
  <c r="AI55" i="1"/>
  <c r="AJ57" i="1"/>
  <c r="AI68" i="1"/>
  <c r="AK73" i="1"/>
  <c r="AH79" i="1"/>
  <c r="AI39" i="1"/>
  <c r="AK44" i="1"/>
  <c r="AH50" i="1"/>
  <c r="AJ55" i="1"/>
  <c r="AK57" i="1"/>
  <c r="AG61" i="1"/>
  <c r="AG63" i="1"/>
  <c r="AI66" i="1"/>
  <c r="AJ68" i="1"/>
  <c r="AI79" i="1"/>
  <c r="AG76" i="1"/>
  <c r="AH69" i="1"/>
  <c r="AI69" i="1"/>
  <c r="AH73" i="1"/>
  <c r="AG41" i="1"/>
  <c r="AJ39" i="1"/>
  <c r="AI50" i="1"/>
  <c r="AK55" i="1"/>
  <c r="AH61" i="1"/>
  <c r="AJ66" i="1"/>
  <c r="AK68" i="1"/>
  <c r="AG72" i="1"/>
  <c r="AG74" i="1"/>
  <c r="AI77" i="1"/>
  <c r="AJ79" i="1"/>
  <c r="AH47" i="1"/>
  <c r="AI47" i="1"/>
  <c r="AH40" i="1"/>
  <c r="AH80" i="1"/>
  <c r="AG62" i="1"/>
  <c r="AI44" i="1"/>
  <c r="AK75" i="1"/>
  <c r="AK46" i="1"/>
  <c r="AK39" i="1"/>
  <c r="AJ50" i="1"/>
  <c r="AI61" i="1"/>
  <c r="AK66" i="1"/>
  <c r="AH72" i="1"/>
  <c r="AJ77" i="1"/>
  <c r="AK79" i="1"/>
  <c r="AI33" i="1"/>
  <c r="AH36" i="1"/>
  <c r="AG36" i="1"/>
  <c r="AI36" i="1"/>
  <c r="AK35" i="1"/>
  <c r="AJ33" i="1"/>
  <c r="AK33" i="1"/>
  <c r="AO20" i="1"/>
  <c r="AE18" i="1"/>
  <c r="AO18" i="1" s="1"/>
  <c r="X29" i="1"/>
  <c r="AH29" i="1" s="1"/>
  <c r="Y29" i="1"/>
  <c r="AI29" i="1" s="1"/>
  <c r="AC17" i="1"/>
  <c r="AM17" i="1" s="1"/>
  <c r="AA17" i="1"/>
  <c r="AK17" i="1" s="1"/>
  <c r="W28" i="1"/>
  <c r="AG28" i="1" s="1"/>
  <c r="Y28" i="1"/>
  <c r="AI28" i="1" s="1"/>
  <c r="AA30" i="1"/>
  <c r="AK30" i="1" s="1"/>
  <c r="X28" i="1"/>
  <c r="AH28" i="1" s="1"/>
  <c r="Z28" i="1"/>
  <c r="AJ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Melissa L. Zaruba</author>
  </authors>
  <commentList>
    <comment ref="V16" authorId="0" shapeId="0" xr:uid="{338AEA04-F08F-48DE-BC12-870D7232D24D}">
      <text>
        <r>
          <rPr>
            <sz val="10"/>
            <color indexed="81"/>
            <rFont val="Tahoma"/>
            <family val="2"/>
          </rPr>
          <t>Offerors are instructed to create a new row for service levels with different NRC fees so that extended costs calculate correctly for all service levels.</t>
        </r>
      </text>
    </comment>
    <comment ref="V27" authorId="0" shapeId="0" xr:uid="{A87556FB-1714-419C-B16B-5E828A983B3C}">
      <text>
        <r>
          <rPr>
            <sz val="10"/>
            <color indexed="81"/>
            <rFont val="Tahoma"/>
            <family val="2"/>
          </rPr>
          <t>Offerors are instructed to create a new row for service levels with different NRC fees so that extended costs calculate correctly for all service levels.</t>
        </r>
      </text>
    </comment>
  </commentList>
</comments>
</file>

<file path=xl/sharedStrings.xml><?xml version="1.0" encoding="utf-8"?>
<sst xmlns="http://schemas.openxmlformats.org/spreadsheetml/2006/main" count="256" uniqueCount="130">
  <si>
    <t>Pricing Attachment - Wide Area Network (WAN) Point to Point Transport Service</t>
  </si>
  <si>
    <t>Sheet must be completed by vendor and submitted with offer.</t>
  </si>
  <si>
    <t>1.  A response must be included for each row below.  If a service level is not available, Offerors must enter N/A. If no charge applies, vendors must enter $0.00.</t>
  </si>
  <si>
    <t>2.  Bandwidth MRC entries must be the total cost for both endpoints of the connection.</t>
  </si>
  <si>
    <t xml:space="preserve">3.  Initial contract term cost calculations are based on the premise all quoted NRC are applicable to all requested service levels.  Should pricing of NRC be dependent on the bandwidth level, Offerors are requested to create new/separate rows for the impacted service levels. </t>
  </si>
  <si>
    <t xml:space="preserve">4.  Should there be a discrepancy between the fees listed in this Pricing Attachment and any other proposal response document, the costs offered in this document shall prevail.  </t>
  </si>
  <si>
    <t>Applicant (BEN):</t>
  </si>
  <si>
    <t>FCC Form 470 #:</t>
  </si>
  <si>
    <t>Offeror:</t>
  </si>
  <si>
    <t xml:space="preserve">Offeror Contact: </t>
  </si>
  <si>
    <t>DO NOT DELETE COLUMNS L - P</t>
  </si>
  <si>
    <t xml:space="preserve">Offeror Email: </t>
  </si>
  <si>
    <t>DELETE EXAMPLE CONTENTS AND</t>
  </si>
  <si>
    <t>HIDE COLUMNS IF NOT PART OF THIS BID REQUEST</t>
  </si>
  <si>
    <t>Dedicated Internet Service Location</t>
  </si>
  <si>
    <t>Initial Term</t>
  </si>
  <si>
    <t>Dedicated Internet (without Transport) MRC</t>
  </si>
  <si>
    <t>Leased Router MRC</t>
  </si>
  <si>
    <t>Installation and Special Construction NRC</t>
  </si>
  <si>
    <t>Additional MRC</t>
  </si>
  <si>
    <t>Initial Contract Term Total Costs</t>
  </si>
  <si>
    <t>Initial Contract Term E-Rate Eligible Costs</t>
  </si>
  <si>
    <t>Initial Contract Term E-Rate Ineligible Costs</t>
  </si>
  <si>
    <t>"A" Location (NOC) Name</t>
  </si>
  <si>
    <t>"A" (NOC) Address</t>
  </si>
  <si>
    <t>Months</t>
  </si>
  <si>
    <t>1 Gbps</t>
  </si>
  <si>
    <t>2 Gbps</t>
  </si>
  <si>
    <t>5 Gbps</t>
  </si>
  <si>
    <t>10 Gbps</t>
  </si>
  <si>
    <t>20 Gbps</t>
  </si>
  <si>
    <t>Basic Installation</t>
  </si>
  <si>
    <t>E-Rate Eligible
Special Construction</t>
  </si>
  <si>
    <t>E-Rate Ineligible
Special Construction</t>
  </si>
  <si>
    <t>Total
Special Construction</t>
  </si>
  <si>
    <t>Applicable to All Bandwidth Levels?</t>
  </si>
  <si>
    <t xml:space="preserve">If costs are conditional, explain here. </t>
  </si>
  <si>
    <t xml:space="preserve">Static IP Required </t>
  </si>
  <si>
    <t>Static IP Fee for the Qty Required
MRC</t>
  </si>
  <si>
    <t>Advanced Firewall Service</t>
  </si>
  <si>
    <t>DDoS</t>
  </si>
  <si>
    <t>Example School A</t>
  </si>
  <si>
    <t>123 School St, ABCville, VA 01234</t>
  </si>
  <si>
    <t>No</t>
  </si>
  <si>
    <t>Wide Area Network (WAN) Point to Point Service Locations</t>
  </si>
  <si>
    <t>Wide Area Network (WAN) Point to Point Transport MRC</t>
  </si>
  <si>
    <t>"Z" Location Name</t>
  </si>
  <si>
    <t>"Z" Address</t>
  </si>
  <si>
    <t xml:space="preserve"> Example School B</t>
  </si>
  <si>
    <t>456 Main St, ABCville, VA 01234</t>
  </si>
  <si>
    <t>Yes</t>
  </si>
  <si>
    <t>N/A</t>
  </si>
  <si>
    <t xml:space="preserve"> Example School C</t>
  </si>
  <si>
    <t>789 Library St, ABCville, VA 01234</t>
  </si>
  <si>
    <t>Const req for 10+ Gbps</t>
  </si>
  <si>
    <t>Blank</t>
  </si>
  <si>
    <t>Provide the manufacturer make, model and E-Rate eligibility of any vendor provided equip:</t>
  </si>
  <si>
    <t>Do USF fees apply to any of these services?</t>
  </si>
  <si>
    <t>Do any service provider fees/surcharges apply to any of these services?</t>
  </si>
  <si>
    <t>Pricing Attachment - Dedicated Internet and Wide Area Network (WAN) Point to Point Transport Services</t>
  </si>
  <si>
    <t>This sheet should be completed by vendor and submitted with offer.</t>
  </si>
  <si>
    <t>A response must be included for each row below.  If a service level is not offered, vendors must enter N/A. If no charge applies, vendors must enter $0.00.</t>
  </si>
  <si>
    <t xml:space="preserve">Should there be a discrepancy between the fees listed in this Pricing Attachment and any other proposal response document, the costs offered in this document shall prevail.  </t>
  </si>
  <si>
    <t>Applicant &amp; BEN:</t>
  </si>
  <si>
    <t>Form 470 #:</t>
  </si>
  <si>
    <t>Contact:</t>
  </si>
  <si>
    <t>Initial Term:</t>
  </si>
  <si>
    <t>Email:</t>
  </si>
  <si>
    <t>#1</t>
  </si>
  <si>
    <t>Dedicated Internet A-Location (NOC)</t>
  </si>
  <si>
    <t>Special Construction Fees for A-Location (Build costs outside of standard installation NRC)</t>
  </si>
  <si>
    <t>Location Name</t>
  </si>
  <si>
    <t>Address</t>
  </si>
  <si>
    <t>If costs are conditional, explain here.</t>
  </si>
  <si>
    <t>Dedicated Internet Service Fees for A-Location (NOC)</t>
  </si>
  <si>
    <t>E-Rate Eligible NRC</t>
  </si>
  <si>
    <t>E-Rate Ineligible NRC</t>
  </si>
  <si>
    <t>E-Rate Eligible MRC</t>
  </si>
  <si>
    <t>E-Rate Ineligible MRC</t>
  </si>
  <si>
    <t>Notes</t>
  </si>
  <si>
    <t>Router/Managed Equipment for A-Location (NOC)</t>
  </si>
  <si>
    <t>Make/Model Offered</t>
  </si>
  <si>
    <t>Static IP Fees for A-Location (NOC)</t>
  </si>
  <si>
    <t>IP Block Type/#</t>
  </si>
  <si>
    <t>#2</t>
  </si>
  <si>
    <t>Wide Area Network (WAN) Point to Point Transport for Z-Locations*</t>
  </si>
  <si>
    <t>Special Construction Fees for Z-Locations (Build costs outside of standard installation NRC)</t>
  </si>
  <si>
    <t xml:space="preserve">Wide Area Network (WAN) Point to Point Transport Fees for Z-Locations </t>
  </si>
  <si>
    <t>Bandwidth</t>
  </si>
  <si>
    <t>* Fees quoted are the unit costs for both endpoints.</t>
  </si>
  <si>
    <t>Router/Managed Equipment for Z-Locations</t>
  </si>
  <si>
    <t>#3</t>
  </si>
  <si>
    <t>Additional Services/Fees</t>
  </si>
  <si>
    <t>Filtering</t>
  </si>
  <si>
    <t>Is basic firewall service provided as part of your standard service at no additional charge?</t>
  </si>
  <si>
    <t>Are advanced firewall services available for an optional fee? If so, what is the MRC?</t>
  </si>
  <si>
    <t>Remove this line if not requested</t>
  </si>
  <si>
    <t>Are DDoS services available for an optional fee? If so, what is the MRC?</t>
  </si>
  <si>
    <t>Additional Fees</t>
  </si>
  <si>
    <t>Will additional fees/surcharges be applied to any of the quoted services?</t>
  </si>
  <si>
    <t>If yes, please provide an explanation of the expected fees and an estimated MRC.</t>
  </si>
  <si>
    <t>Portales Municipal Schools 143338</t>
  </si>
  <si>
    <t>60-months; 07/01/26 - 06/30/31</t>
  </si>
  <si>
    <t xml:space="preserve">Portales Admin </t>
  </si>
  <si>
    <t>501 S. Abilene Ave., Portales, NM 88130</t>
  </si>
  <si>
    <t>500 Mbps</t>
  </si>
  <si>
    <t>750 Mbps</t>
  </si>
  <si>
    <t xml:space="preserve">5 Gbps </t>
  </si>
  <si>
    <t>Portales Admin (NOC)</t>
  </si>
  <si>
    <t>501 S. Abilene Ave.</t>
  </si>
  <si>
    <t>Brown ES</t>
  </si>
  <si>
    <t>James ES</t>
  </si>
  <si>
    <t>Lindsey-Steiner ES</t>
  </si>
  <si>
    <t>1216 W Ivy Street</t>
  </si>
  <si>
    <t>Portales HS</t>
  </si>
  <si>
    <t>201 S Knoxville Street</t>
  </si>
  <si>
    <t>Portales JHS</t>
  </si>
  <si>
    <t>Valencia ES</t>
  </si>
  <si>
    <t>1415 S Globe Ave</t>
  </si>
  <si>
    <t>520 W 5th Street</t>
  </si>
  <si>
    <t>701 W 18th Street</t>
  </si>
  <si>
    <t>300 E 5th Street</t>
  </si>
  <si>
    <t>Portales, NM 88130</t>
  </si>
  <si>
    <t>Portales Admin</t>
  </si>
  <si>
    <t>520 W 5th Street, Portales, NM 88130</t>
  </si>
  <si>
    <t>701 W 18th Street, Portales, NM 88130</t>
  </si>
  <si>
    <t>1216 W Ivy Street, Portales, NM 88130</t>
  </si>
  <si>
    <t>201 S Knoxville Street, Portales, NM 88130</t>
  </si>
  <si>
    <t>300 E 5th Street, Portales, NM 88130</t>
  </si>
  <si>
    <t>1415 S Globe Ave., Portales, NM 88130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</si>
</sst>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27" x14ac:knownFonts="1">
    <font>
      <sz val="11"/>
      <color theme="1"/>
      <name val="Calibri"/>
      <family val="2"/>
      <scheme val="minor"/>
    </font>
    <font>
      <sz val="11"/>
      <color rgb="FFFF0000"/>
      <name val="Calibri"/>
      <family val="2"/>
      <scheme val="minor"/>
    </font>
    <font>
      <b/>
      <sz val="11"/>
      <color theme="1"/>
      <name val="Calibri"/>
      <family val="2"/>
      <scheme val="minor"/>
    </font>
    <font>
      <b/>
      <i/>
      <sz val="15"/>
      <name val="Calibri"/>
      <family val="2"/>
      <scheme val="minor"/>
    </font>
    <font>
      <b/>
      <sz val="17"/>
      <name val="Calibri"/>
      <family val="2"/>
      <scheme val="minor"/>
    </font>
    <font>
      <sz val="11"/>
      <name val="Calibri"/>
      <family val="2"/>
      <scheme val="minor"/>
    </font>
    <font>
      <sz val="10"/>
      <name val="Calibri"/>
      <family val="2"/>
      <scheme val="minor"/>
    </font>
    <font>
      <b/>
      <sz val="11"/>
      <name val="Calibri"/>
      <family val="2"/>
      <scheme val="minor"/>
    </font>
    <font>
      <b/>
      <sz val="10"/>
      <name val="Calibri"/>
      <family val="2"/>
      <scheme val="minor"/>
    </font>
    <font>
      <sz val="10"/>
      <color rgb="FFFF0000"/>
      <name val="Calibri"/>
      <family val="2"/>
      <scheme val="minor"/>
    </font>
    <font>
      <b/>
      <sz val="11"/>
      <color rgb="FFFF0000"/>
      <name val="Calibri"/>
      <family val="2"/>
      <scheme val="minor"/>
    </font>
    <font>
      <b/>
      <sz val="10"/>
      <color rgb="FFFF0000"/>
      <name val="Calibri"/>
      <family val="2"/>
      <scheme val="minor"/>
    </font>
    <font>
      <b/>
      <sz val="10"/>
      <color theme="1"/>
      <name val="Calibri"/>
      <family val="2"/>
      <scheme val="minor"/>
    </font>
    <font>
      <sz val="10"/>
      <color theme="1"/>
      <name val="Calibri"/>
      <family val="2"/>
      <scheme val="minor"/>
    </font>
    <font>
      <b/>
      <i/>
      <sz val="11"/>
      <color rgb="FFFF0000"/>
      <name val="Calibri"/>
      <family val="2"/>
      <scheme val="minor"/>
    </font>
    <font>
      <sz val="10"/>
      <color indexed="81"/>
      <name val="Tahoma"/>
      <family val="2"/>
    </font>
    <font>
      <b/>
      <i/>
      <sz val="11"/>
      <name val="Calibri"/>
      <family val="2"/>
      <scheme val="minor"/>
    </font>
    <font>
      <sz val="11"/>
      <color rgb="FF0070C0"/>
      <name val="Calibri"/>
      <family val="2"/>
      <scheme val="minor"/>
    </font>
    <font>
      <sz val="10"/>
      <color rgb="FF0070C0"/>
      <name val="Calibri"/>
      <family val="2"/>
      <scheme val="minor"/>
    </font>
    <font>
      <b/>
      <sz val="13"/>
      <color rgb="FFFF0000"/>
      <name val="Calibri"/>
      <family val="2"/>
      <scheme val="minor"/>
    </font>
    <font>
      <sz val="13"/>
      <color rgb="FFFF0000"/>
      <name val="Calibri"/>
      <family val="2"/>
      <scheme val="minor"/>
    </font>
    <font>
      <sz val="12"/>
      <color theme="1"/>
      <name val="Calibri"/>
      <family val="2"/>
      <scheme val="minor"/>
    </font>
    <font>
      <b/>
      <sz val="12"/>
      <name val="Calibri"/>
      <family val="2"/>
      <scheme val="minor"/>
    </font>
    <font>
      <sz val="12"/>
      <name val="Calibri"/>
      <family val="2"/>
      <scheme val="minor"/>
    </font>
    <font>
      <b/>
      <sz val="12"/>
      <color theme="1"/>
      <name val="Calibri"/>
      <family val="2"/>
      <scheme val="minor"/>
    </font>
    <font>
      <sz val="11"/>
      <color theme="4" tint="-0.499984740745262"/>
      <name val="Calibri"/>
      <family val="2"/>
      <scheme val="minor"/>
    </font>
    <font>
      <b/>
      <sz val="8"/>
      <color rgb="FFFF0000"/>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rgb="FFFFFFEF"/>
        <bgColor indexed="64"/>
      </patternFill>
    </fill>
    <fill>
      <patternFill patternType="solid">
        <fgColor rgb="FFFFFF00"/>
        <bgColor indexed="64"/>
      </patternFill>
    </fill>
  </fills>
  <borders count="32">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auto="1"/>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medium">
        <color indexed="64"/>
      </left>
      <right style="medium">
        <color indexed="64"/>
      </right>
      <top style="thin">
        <color auto="1"/>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medium">
        <color indexed="64"/>
      </left>
      <right style="thin">
        <color auto="1"/>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thin">
        <color auto="1"/>
      </top>
      <bottom/>
      <diagonal/>
    </border>
  </borders>
  <cellStyleXfs count="1">
    <xf numFmtId="0" fontId="0" fillId="0" borderId="0"/>
  </cellStyleXfs>
  <cellXfs count="231">
    <xf numFmtId="0" fontId="0" fillId="0" borderId="0" xfId="0"/>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pplyProtection="1">
      <alignment vertical="center"/>
      <protection locked="0"/>
    </xf>
    <xf numFmtId="0" fontId="0" fillId="0" borderId="0" xfId="0" applyAlignment="1" applyProtection="1">
      <alignment horizontal="left" vertical="center"/>
      <protection locked="0"/>
    </xf>
    <xf numFmtId="0" fontId="0" fillId="0" borderId="0" xfId="0" applyAlignment="1">
      <alignment horizontal="righ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5" fillId="0" borderId="0" xfId="0" applyFont="1" applyAlignment="1" applyProtection="1">
      <alignment vertical="center"/>
      <protection locked="0"/>
    </xf>
    <xf numFmtId="0" fontId="5" fillId="0" borderId="0" xfId="0" applyFont="1" applyAlignment="1" applyProtection="1">
      <alignment horizontal="left" vertical="center"/>
      <protection locked="0"/>
    </xf>
    <xf numFmtId="0" fontId="5" fillId="0" borderId="0" xfId="0" applyFont="1" applyAlignment="1">
      <alignment horizontal="right" vertical="center"/>
    </xf>
    <xf numFmtId="0" fontId="8" fillId="0" borderId="0" xfId="0" applyFont="1" applyAlignment="1">
      <alignment vertical="center"/>
    </xf>
    <xf numFmtId="0" fontId="5" fillId="0" borderId="0" xfId="0" applyFont="1" applyAlignment="1">
      <alignment horizontal="left" vertical="center"/>
    </xf>
    <xf numFmtId="0" fontId="9" fillId="0" borderId="0" xfId="0" applyFont="1" applyAlignment="1">
      <alignment vertical="center"/>
    </xf>
    <xf numFmtId="0" fontId="10" fillId="0" borderId="0" xfId="0" applyFont="1" applyAlignment="1">
      <alignment vertical="center"/>
    </xf>
    <xf numFmtId="0" fontId="0" fillId="0" borderId="0" xfId="0" applyAlignment="1">
      <alignment horizontal="left" vertical="center"/>
    </xf>
    <xf numFmtId="0" fontId="7" fillId="0" borderId="0" xfId="0" applyFont="1" applyAlignment="1">
      <alignment horizontal="left" vertical="center"/>
    </xf>
    <xf numFmtId="0" fontId="5" fillId="0" borderId="1" xfId="0" applyFont="1" applyBorder="1" applyAlignment="1">
      <alignment horizontal="left" vertical="center"/>
    </xf>
    <xf numFmtId="0" fontId="0" fillId="0" borderId="0" xfId="0" applyAlignment="1" applyProtection="1">
      <alignment horizontal="right" vertical="center"/>
      <protection locked="0"/>
    </xf>
    <xf numFmtId="0" fontId="5" fillId="0" borderId="2" xfId="0" applyFont="1" applyBorder="1" applyAlignment="1">
      <alignment horizontal="left" vertical="center"/>
    </xf>
    <xf numFmtId="0" fontId="5" fillId="0" borderId="1" xfId="0" applyFont="1" applyBorder="1" applyAlignment="1" applyProtection="1">
      <alignment horizontal="left" vertical="center"/>
      <protection locked="0"/>
    </xf>
    <xf numFmtId="0" fontId="2" fillId="0" borderId="0" xfId="0" applyFont="1" applyAlignment="1">
      <alignment horizontal="left" vertical="center"/>
    </xf>
    <xf numFmtId="0" fontId="0" fillId="0" borderId="2" xfId="0" applyBorder="1" applyAlignment="1" applyProtection="1">
      <alignment horizontal="left" vertical="center"/>
      <protection locked="0"/>
    </xf>
    <xf numFmtId="0" fontId="10" fillId="0" borderId="0" xfId="0" applyFont="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vertical="center"/>
    </xf>
    <xf numFmtId="1" fontId="2" fillId="2" borderId="6" xfId="0" applyNumberFormat="1" applyFont="1" applyFill="1" applyBorder="1" applyAlignment="1">
      <alignment horizontal="center" vertical="center"/>
    </xf>
    <xf numFmtId="0" fontId="7" fillId="3" borderId="7" xfId="0" applyFont="1" applyFill="1" applyBorder="1" applyAlignment="1">
      <alignment horizontal="centerContinuous" vertical="center"/>
    </xf>
    <xf numFmtId="0" fontId="7" fillId="3" borderId="8" xfId="0" applyFont="1" applyFill="1" applyBorder="1" applyAlignment="1">
      <alignment horizontal="centerContinuous" vertical="center"/>
    </xf>
    <xf numFmtId="0" fontId="7" fillId="4" borderId="7" xfId="0" applyFont="1" applyFill="1" applyBorder="1" applyAlignment="1">
      <alignment horizontal="centerContinuous" vertical="center"/>
    </xf>
    <xf numFmtId="0" fontId="7" fillId="4" borderId="8" xfId="0" applyFont="1" applyFill="1" applyBorder="1" applyAlignment="1">
      <alignment horizontal="centerContinuous" vertical="center"/>
    </xf>
    <xf numFmtId="0" fontId="12" fillId="2" borderId="10" xfId="0" applyFont="1" applyFill="1" applyBorder="1" applyAlignment="1">
      <alignment horizontal="center" vertical="center" wrapText="1"/>
    </xf>
    <xf numFmtId="1" fontId="12" fillId="2" borderId="12" xfId="0" applyNumberFormat="1"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4" xfId="0" applyFont="1" applyFill="1" applyBorder="1" applyAlignment="1">
      <alignment horizontal="center" vertical="center" wrapText="1"/>
    </xf>
    <xf numFmtId="49" fontId="13" fillId="6" borderId="15" xfId="0" applyNumberFormat="1" applyFont="1" applyFill="1" applyBorder="1" applyAlignment="1">
      <alignment vertical="center"/>
    </xf>
    <xf numFmtId="49" fontId="13" fillId="6" borderId="16" xfId="0" applyNumberFormat="1" applyFont="1" applyFill="1" applyBorder="1" applyAlignment="1">
      <alignment horizontal="left" vertical="center"/>
    </xf>
    <xf numFmtId="49" fontId="13" fillId="6" borderId="1" xfId="0" applyNumberFormat="1" applyFont="1" applyFill="1" applyBorder="1" applyAlignment="1">
      <alignment horizontal="left" vertical="center"/>
    </xf>
    <xf numFmtId="49" fontId="13" fillId="6" borderId="17" xfId="0" applyNumberFormat="1" applyFont="1" applyFill="1" applyBorder="1" applyAlignment="1">
      <alignment horizontal="left" vertical="center"/>
    </xf>
    <xf numFmtId="1" fontId="13" fillId="6" borderId="12" xfId="0" applyNumberFormat="1" applyFont="1" applyFill="1" applyBorder="1" applyAlignment="1">
      <alignment horizontal="center" vertical="center"/>
    </xf>
    <xf numFmtId="44" fontId="6" fillId="6" borderId="13" xfId="0" applyNumberFormat="1" applyFont="1" applyFill="1" applyBorder="1" applyAlignment="1">
      <alignment horizontal="right" vertical="center"/>
    </xf>
    <xf numFmtId="44" fontId="6" fillId="6" borderId="11" xfId="0" applyNumberFormat="1" applyFont="1" applyFill="1" applyBorder="1" applyAlignment="1">
      <alignment horizontal="right" vertical="center"/>
    </xf>
    <xf numFmtId="44" fontId="6" fillId="6" borderId="14" xfId="0" applyNumberFormat="1" applyFont="1" applyFill="1" applyBorder="1" applyAlignment="1">
      <alignment horizontal="right" vertical="center"/>
    </xf>
    <xf numFmtId="44" fontId="6" fillId="6" borderId="10" xfId="0" applyNumberFormat="1" applyFont="1" applyFill="1" applyBorder="1" applyAlignment="1">
      <alignment horizontal="right" vertical="center"/>
    </xf>
    <xf numFmtId="44" fontId="13" fillId="6" borderId="13" xfId="0" applyNumberFormat="1" applyFont="1" applyFill="1" applyBorder="1" applyAlignment="1">
      <alignment horizontal="right" vertical="center"/>
    </xf>
    <xf numFmtId="44" fontId="13" fillId="6" borderId="11" xfId="0" applyNumberFormat="1" applyFont="1" applyFill="1" applyBorder="1" applyAlignment="1">
      <alignment horizontal="right" vertical="center"/>
    </xf>
    <xf numFmtId="44" fontId="13" fillId="6" borderId="11" xfId="0" applyNumberFormat="1" applyFont="1" applyFill="1" applyBorder="1" applyAlignment="1">
      <alignment horizontal="center" vertical="center"/>
    </xf>
    <xf numFmtId="44" fontId="13" fillId="6" borderId="14" xfId="0" applyNumberFormat="1" applyFont="1" applyFill="1" applyBorder="1" applyAlignment="1">
      <alignment horizontal="left" vertical="center" wrapText="1"/>
    </xf>
    <xf numFmtId="1" fontId="6" fillId="6" borderId="13" xfId="0" applyNumberFormat="1" applyFont="1" applyFill="1" applyBorder="1" applyAlignment="1">
      <alignment horizontal="center" vertical="center"/>
    </xf>
    <xf numFmtId="44" fontId="13" fillId="6" borderId="10" xfId="0" applyNumberFormat="1" applyFont="1" applyFill="1" applyBorder="1" applyAlignment="1">
      <alignment horizontal="right" vertical="center"/>
    </xf>
    <xf numFmtId="44" fontId="13" fillId="6" borderId="14" xfId="0" applyNumberFormat="1" applyFont="1" applyFill="1" applyBorder="1" applyAlignment="1">
      <alignment horizontal="right" vertical="center"/>
    </xf>
    <xf numFmtId="49" fontId="13" fillId="7" borderId="10" xfId="0" applyNumberFormat="1" applyFont="1" applyFill="1" applyBorder="1" applyAlignment="1" applyProtection="1">
      <alignment vertical="center"/>
      <protection locked="0"/>
    </xf>
    <xf numFmtId="49" fontId="13" fillId="7" borderId="18" xfId="0" applyNumberFormat="1" applyFont="1" applyFill="1" applyBorder="1" applyAlignment="1" applyProtection="1">
      <alignment horizontal="left" vertical="center"/>
      <protection locked="0"/>
    </xf>
    <xf numFmtId="49" fontId="13" fillId="7" borderId="2" xfId="0" applyNumberFormat="1" applyFont="1" applyFill="1" applyBorder="1" applyAlignment="1" applyProtection="1">
      <alignment horizontal="left" vertical="center"/>
      <protection locked="0"/>
    </xf>
    <xf numFmtId="49" fontId="13" fillId="7" borderId="13" xfId="0" applyNumberFormat="1" applyFont="1" applyFill="1" applyBorder="1" applyAlignment="1" applyProtection="1">
      <alignment horizontal="left" vertical="center"/>
      <protection locked="0"/>
    </xf>
    <xf numFmtId="1" fontId="13" fillId="7" borderId="12" xfId="0" applyNumberFormat="1" applyFont="1" applyFill="1" applyBorder="1" applyAlignment="1" applyProtection="1">
      <alignment horizontal="center" vertical="center"/>
      <protection locked="0"/>
    </xf>
    <xf numFmtId="44" fontId="6" fillId="7" borderId="13" xfId="0" applyNumberFormat="1" applyFont="1" applyFill="1" applyBorder="1" applyAlignment="1" applyProtection="1">
      <alignment horizontal="right" vertical="center"/>
      <protection locked="0"/>
    </xf>
    <xf numFmtId="44" fontId="6" fillId="7" borderId="11" xfId="0" applyNumberFormat="1" applyFont="1" applyFill="1" applyBorder="1" applyAlignment="1" applyProtection="1">
      <alignment horizontal="right" vertical="center"/>
      <protection locked="0"/>
    </xf>
    <xf numFmtId="44" fontId="6" fillId="7" borderId="14" xfId="0" applyNumberFormat="1" applyFont="1" applyFill="1" applyBorder="1" applyAlignment="1" applyProtection="1">
      <alignment horizontal="right" vertical="center"/>
      <protection locked="0"/>
    </xf>
    <xf numFmtId="44" fontId="6" fillId="7" borderId="10" xfId="0" applyNumberFormat="1" applyFont="1" applyFill="1" applyBorder="1" applyAlignment="1" applyProtection="1">
      <alignment horizontal="right" vertical="center"/>
      <protection locked="0"/>
    </xf>
    <xf numFmtId="44" fontId="13" fillId="7" borderId="11" xfId="0" applyNumberFormat="1" applyFont="1" applyFill="1" applyBorder="1" applyAlignment="1" applyProtection="1">
      <alignment horizontal="right" vertical="center"/>
      <protection locked="0"/>
    </xf>
    <xf numFmtId="44" fontId="13" fillId="7" borderId="11" xfId="0" applyNumberFormat="1" applyFont="1" applyFill="1" applyBorder="1" applyAlignment="1">
      <alignment horizontal="right" vertical="center"/>
    </xf>
    <xf numFmtId="44" fontId="13" fillId="7" borderId="11" xfId="0" applyNumberFormat="1" applyFont="1" applyFill="1" applyBorder="1" applyAlignment="1" applyProtection="1">
      <alignment horizontal="center" vertical="center"/>
      <protection locked="0"/>
    </xf>
    <xf numFmtId="44" fontId="13" fillId="7" borderId="14" xfId="0" applyNumberFormat="1" applyFont="1" applyFill="1" applyBorder="1" applyAlignment="1" applyProtection="1">
      <alignment horizontal="left" vertical="center" wrapText="1"/>
      <protection locked="0"/>
    </xf>
    <xf numFmtId="1" fontId="6" fillId="7" borderId="13" xfId="0" applyNumberFormat="1" applyFont="1" applyFill="1" applyBorder="1" applyAlignment="1" applyProtection="1">
      <alignment horizontal="center" vertical="center"/>
      <protection locked="0"/>
    </xf>
    <xf numFmtId="44" fontId="13" fillId="7" borderId="10" xfId="0" applyNumberFormat="1" applyFont="1" applyFill="1" applyBorder="1" applyAlignment="1">
      <alignment horizontal="right" vertical="center"/>
    </xf>
    <xf numFmtId="44" fontId="13" fillId="7" borderId="14" xfId="0" applyNumberFormat="1" applyFont="1" applyFill="1" applyBorder="1" applyAlignment="1">
      <alignment horizontal="right" vertical="center"/>
    </xf>
    <xf numFmtId="49" fontId="13" fillId="0" borderId="10" xfId="0" applyNumberFormat="1" applyFont="1" applyBorder="1" applyAlignment="1" applyProtection="1">
      <alignment vertical="center"/>
      <protection locked="0"/>
    </xf>
    <xf numFmtId="49" fontId="13" fillId="0" borderId="18" xfId="0" applyNumberFormat="1" applyFont="1" applyBorder="1" applyAlignment="1" applyProtection="1">
      <alignment horizontal="left" vertical="center"/>
      <protection locked="0"/>
    </xf>
    <xf numFmtId="49" fontId="13" fillId="0" borderId="2" xfId="0" applyNumberFormat="1" applyFont="1" applyBorder="1" applyAlignment="1" applyProtection="1">
      <alignment horizontal="left" vertical="center"/>
      <protection locked="0"/>
    </xf>
    <xf numFmtId="49" fontId="13" fillId="0" borderId="13" xfId="0" applyNumberFormat="1" applyFont="1" applyBorder="1" applyAlignment="1" applyProtection="1">
      <alignment horizontal="left" vertical="center"/>
      <protection locked="0"/>
    </xf>
    <xf numFmtId="1" fontId="13" fillId="0" borderId="12" xfId="0" applyNumberFormat="1" applyFont="1" applyBorder="1" applyAlignment="1" applyProtection="1">
      <alignment horizontal="center" vertical="center"/>
      <protection locked="0"/>
    </xf>
    <xf numFmtId="44" fontId="6" fillId="0" borderId="13" xfId="0" applyNumberFormat="1" applyFont="1" applyBorder="1" applyAlignment="1" applyProtection="1">
      <alignment horizontal="right" vertical="center"/>
      <protection locked="0"/>
    </xf>
    <xf numFmtId="44" fontId="6" fillId="0" borderId="11" xfId="0" applyNumberFormat="1" applyFont="1" applyBorder="1" applyAlignment="1" applyProtection="1">
      <alignment horizontal="right" vertical="center"/>
      <protection locked="0"/>
    </xf>
    <xf numFmtId="44" fontId="6" fillId="0" borderId="14" xfId="0" applyNumberFormat="1" applyFont="1" applyBorder="1" applyAlignment="1" applyProtection="1">
      <alignment horizontal="right" vertical="center"/>
      <protection locked="0"/>
    </xf>
    <xf numFmtId="44" fontId="6" fillId="0" borderId="10" xfId="0" applyNumberFormat="1" applyFont="1" applyBorder="1" applyAlignment="1" applyProtection="1">
      <alignment horizontal="right" vertical="center"/>
      <protection locked="0"/>
    </xf>
    <xf numFmtId="44" fontId="13" fillId="0" borderId="11" xfId="0" applyNumberFormat="1" applyFont="1" applyBorder="1" applyAlignment="1" applyProtection="1">
      <alignment horizontal="right" vertical="center"/>
      <protection locked="0"/>
    </xf>
    <xf numFmtId="44" fontId="13" fillId="0" borderId="11" xfId="0" applyNumberFormat="1" applyFont="1" applyBorder="1" applyAlignment="1">
      <alignment horizontal="right" vertical="center"/>
    </xf>
    <xf numFmtId="44" fontId="13" fillId="0" borderId="11" xfId="0" applyNumberFormat="1" applyFont="1" applyBorder="1" applyAlignment="1" applyProtection="1">
      <alignment horizontal="center" vertical="center"/>
      <protection locked="0"/>
    </xf>
    <xf numFmtId="44" fontId="13" fillId="0" borderId="14" xfId="0" applyNumberFormat="1" applyFont="1" applyBorder="1" applyAlignment="1" applyProtection="1">
      <alignment horizontal="left" vertical="center" wrapText="1"/>
      <protection locked="0"/>
    </xf>
    <xf numFmtId="1" fontId="6" fillId="0" borderId="13" xfId="0" applyNumberFormat="1" applyFont="1" applyBorder="1" applyAlignment="1" applyProtection="1">
      <alignment horizontal="center" vertical="center"/>
      <protection locked="0"/>
    </xf>
    <xf numFmtId="44" fontId="13" fillId="0" borderId="10" xfId="0" applyNumberFormat="1" applyFont="1" applyBorder="1" applyAlignment="1">
      <alignment horizontal="right" vertical="center"/>
    </xf>
    <xf numFmtId="44" fontId="13" fillId="0" borderId="14" xfId="0" applyNumberFormat="1" applyFont="1" applyBorder="1" applyAlignment="1">
      <alignment horizontal="right" vertical="center"/>
    </xf>
    <xf numFmtId="49" fontId="13" fillId="0" borderId="19" xfId="0" applyNumberFormat="1" applyFont="1" applyBorder="1" applyAlignment="1" applyProtection="1">
      <alignment vertical="center"/>
      <protection locked="0"/>
    </xf>
    <xf numFmtId="49" fontId="13" fillId="0" borderId="20" xfId="0" applyNumberFormat="1" applyFont="1" applyBorder="1" applyAlignment="1" applyProtection="1">
      <alignment horizontal="left" vertical="center"/>
      <protection locked="0"/>
    </xf>
    <xf numFmtId="49" fontId="13" fillId="0" borderId="21" xfId="0" applyNumberFormat="1" applyFont="1" applyBorder="1" applyAlignment="1" applyProtection="1">
      <alignment horizontal="left" vertical="center"/>
      <protection locked="0"/>
    </xf>
    <xf numFmtId="49" fontId="13" fillId="0" borderId="22" xfId="0" applyNumberFormat="1" applyFont="1" applyBorder="1" applyAlignment="1" applyProtection="1">
      <alignment horizontal="left" vertical="center"/>
      <protection locked="0"/>
    </xf>
    <xf numFmtId="1" fontId="13" fillId="0" borderId="23" xfId="0" applyNumberFormat="1" applyFont="1" applyBorder="1" applyAlignment="1" applyProtection="1">
      <alignment horizontal="center" vertical="center"/>
      <protection locked="0"/>
    </xf>
    <xf numFmtId="44" fontId="6" fillId="0" borderId="22" xfId="0" applyNumberFormat="1" applyFont="1" applyBorder="1" applyAlignment="1" applyProtection="1">
      <alignment horizontal="right" vertical="center"/>
      <protection locked="0"/>
    </xf>
    <xf numFmtId="44" fontId="6" fillId="0" borderId="24" xfId="0" applyNumberFormat="1" applyFont="1" applyBorder="1" applyAlignment="1" applyProtection="1">
      <alignment horizontal="right" vertical="center"/>
      <protection locked="0"/>
    </xf>
    <xf numFmtId="44" fontId="6" fillId="0" borderId="25" xfId="0" applyNumberFormat="1" applyFont="1" applyBorder="1" applyAlignment="1" applyProtection="1">
      <alignment horizontal="right" vertical="center"/>
      <protection locked="0"/>
    </xf>
    <xf numFmtId="44" fontId="6" fillId="0" borderId="26" xfId="0" applyNumberFormat="1" applyFont="1" applyBorder="1" applyAlignment="1" applyProtection="1">
      <alignment horizontal="right" vertical="center"/>
      <protection locked="0"/>
    </xf>
    <xf numFmtId="44" fontId="13" fillId="0" borderId="22" xfId="0" applyNumberFormat="1" applyFont="1" applyBorder="1" applyAlignment="1" applyProtection="1">
      <alignment horizontal="right" vertical="center"/>
      <protection locked="0"/>
    </xf>
    <xf numFmtId="44" fontId="13" fillId="0" borderId="24" xfId="0" applyNumberFormat="1" applyFont="1" applyBorder="1" applyAlignment="1" applyProtection="1">
      <alignment horizontal="right" vertical="center"/>
      <protection locked="0"/>
    </xf>
    <xf numFmtId="44" fontId="13" fillId="0" borderId="24" xfId="0" applyNumberFormat="1" applyFont="1" applyBorder="1" applyAlignment="1">
      <alignment horizontal="right" vertical="center"/>
    </xf>
    <xf numFmtId="44" fontId="13" fillId="0" borderId="24" xfId="0" applyNumberFormat="1" applyFont="1" applyBorder="1" applyAlignment="1" applyProtection="1">
      <alignment horizontal="center" vertical="center"/>
      <protection locked="0"/>
    </xf>
    <xf numFmtId="44" fontId="13" fillId="0" borderId="25" xfId="0" applyNumberFormat="1" applyFont="1" applyBorder="1" applyAlignment="1" applyProtection="1">
      <alignment horizontal="left" vertical="center" wrapText="1"/>
      <protection locked="0"/>
    </xf>
    <xf numFmtId="1" fontId="6" fillId="0" borderId="22" xfId="0" applyNumberFormat="1" applyFont="1" applyBorder="1" applyAlignment="1" applyProtection="1">
      <alignment horizontal="center" vertical="center"/>
      <protection locked="0"/>
    </xf>
    <xf numFmtId="44" fontId="13" fillId="0" borderId="26" xfId="0" applyNumberFormat="1" applyFont="1" applyBorder="1" applyAlignment="1">
      <alignment horizontal="right" vertical="center"/>
    </xf>
    <xf numFmtId="44" fontId="13" fillId="0" borderId="25" xfId="0" applyNumberFormat="1" applyFont="1" applyBorder="1" applyAlignment="1">
      <alignment horizontal="right" vertical="center"/>
    </xf>
    <xf numFmtId="0" fontId="14" fillId="0" borderId="0" xfId="0" applyFont="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2" fillId="2" borderId="9" xfId="0" applyFont="1" applyFill="1" applyBorder="1" applyAlignment="1">
      <alignment vertical="center"/>
    </xf>
    <xf numFmtId="49" fontId="13" fillId="6" borderId="27" xfId="0" applyNumberFormat="1" applyFont="1" applyFill="1" applyBorder="1" applyAlignment="1">
      <alignment horizontal="left" vertical="center"/>
    </xf>
    <xf numFmtId="49" fontId="13" fillId="6" borderId="28" xfId="0" applyNumberFormat="1" applyFont="1" applyFill="1" applyBorder="1" applyAlignment="1">
      <alignment horizontal="left" vertical="center"/>
    </xf>
    <xf numFmtId="49" fontId="13" fillId="7" borderId="10" xfId="0" applyNumberFormat="1" applyFont="1" applyFill="1" applyBorder="1" applyAlignment="1">
      <alignment vertical="center"/>
    </xf>
    <xf numFmtId="49" fontId="13" fillId="7" borderId="18" xfId="0" applyNumberFormat="1" applyFont="1" applyFill="1" applyBorder="1" applyAlignment="1">
      <alignment horizontal="left" vertical="center"/>
    </xf>
    <xf numFmtId="49" fontId="13" fillId="7" borderId="2" xfId="0" applyNumberFormat="1" applyFont="1" applyFill="1" applyBorder="1" applyAlignment="1">
      <alignment horizontal="left" vertical="center"/>
    </xf>
    <xf numFmtId="49" fontId="13" fillId="7" borderId="27" xfId="0" applyNumberFormat="1" applyFont="1" applyFill="1" applyBorder="1" applyAlignment="1">
      <alignment horizontal="left" vertical="center"/>
    </xf>
    <xf numFmtId="1" fontId="13" fillId="7" borderId="12" xfId="0" applyNumberFormat="1" applyFont="1" applyFill="1" applyBorder="1" applyAlignment="1">
      <alignment horizontal="center" vertical="center"/>
    </xf>
    <xf numFmtId="44" fontId="6" fillId="7" borderId="13" xfId="0" applyNumberFormat="1" applyFont="1" applyFill="1" applyBorder="1" applyAlignment="1">
      <alignment horizontal="right" vertical="center"/>
    </xf>
    <xf numFmtId="44" fontId="6" fillId="7" borderId="11" xfId="0" applyNumberFormat="1" applyFont="1" applyFill="1" applyBorder="1" applyAlignment="1">
      <alignment horizontal="right" vertical="center"/>
    </xf>
    <xf numFmtId="44" fontId="6" fillId="7" borderId="14" xfId="0" applyNumberFormat="1" applyFont="1" applyFill="1" applyBorder="1" applyAlignment="1">
      <alignment horizontal="right" vertical="center"/>
    </xf>
    <xf numFmtId="44" fontId="6" fillId="7" borderId="10" xfId="0" applyNumberFormat="1" applyFont="1" applyFill="1" applyBorder="1" applyAlignment="1">
      <alignment horizontal="right" vertical="center"/>
    </xf>
    <xf numFmtId="44" fontId="13" fillId="7" borderId="11" xfId="0" applyNumberFormat="1" applyFont="1" applyFill="1" applyBorder="1" applyAlignment="1">
      <alignment horizontal="center" vertical="center"/>
    </xf>
    <xf numFmtId="44" fontId="13" fillId="7" borderId="14" xfId="0" applyNumberFormat="1" applyFont="1" applyFill="1" applyBorder="1" applyAlignment="1">
      <alignment horizontal="left" vertical="center" wrapText="1"/>
    </xf>
    <xf numFmtId="49" fontId="13" fillId="0" borderId="27" xfId="0" applyNumberFormat="1" applyFont="1" applyBorder="1" applyAlignment="1" applyProtection="1">
      <alignment horizontal="left" vertical="center"/>
      <protection locked="0"/>
    </xf>
    <xf numFmtId="49" fontId="13" fillId="0" borderId="29" xfId="0" applyNumberFormat="1" applyFont="1" applyBorder="1" applyAlignment="1" applyProtection="1">
      <alignment vertical="center"/>
      <protection locked="0"/>
    </xf>
    <xf numFmtId="44" fontId="13" fillId="0" borderId="13" xfId="0" applyNumberFormat="1" applyFont="1" applyBorder="1" applyAlignment="1" applyProtection="1">
      <alignment horizontal="right" vertical="center"/>
      <protection locked="0"/>
    </xf>
    <xf numFmtId="49" fontId="13" fillId="0" borderId="26" xfId="0" applyNumberFormat="1" applyFont="1" applyBorder="1" applyAlignment="1" applyProtection="1">
      <alignment vertical="center"/>
      <protection locked="0"/>
    </xf>
    <xf numFmtId="49" fontId="13" fillId="0" borderId="30" xfId="0" applyNumberFormat="1" applyFont="1" applyBorder="1" applyAlignment="1" applyProtection="1">
      <alignment horizontal="left" vertical="center"/>
      <protection locked="0"/>
    </xf>
    <xf numFmtId="0" fontId="2" fillId="0" borderId="0" xfId="0" applyFont="1" applyAlignment="1">
      <alignment vertical="center"/>
    </xf>
    <xf numFmtId="2" fontId="2" fillId="0" borderId="0" xfId="0" applyNumberFormat="1" applyFont="1" applyAlignment="1">
      <alignment horizontal="center" vertical="center"/>
    </xf>
    <xf numFmtId="0" fontId="0" fillId="8" borderId="1" xfId="0" applyFill="1" applyBorder="1" applyAlignment="1" applyProtection="1">
      <alignment vertical="center"/>
      <protection locked="0"/>
    </xf>
    <xf numFmtId="0" fontId="0" fillId="8" borderId="1" xfId="0" applyFill="1" applyBorder="1" applyAlignment="1">
      <alignment vertical="center"/>
    </xf>
    <xf numFmtId="0" fontId="16" fillId="0" borderId="0" xfId="0" applyFont="1" applyAlignment="1">
      <alignment vertical="center"/>
    </xf>
    <xf numFmtId="0" fontId="5" fillId="0" borderId="1" xfId="0" applyFont="1" applyBorder="1" applyAlignment="1" applyProtection="1">
      <alignment vertical="center"/>
      <protection locked="0"/>
    </xf>
    <xf numFmtId="0" fontId="10" fillId="0" borderId="1" xfId="0" applyFont="1" applyBorder="1" applyAlignment="1" applyProtection="1">
      <alignment vertical="center"/>
      <protection locked="0"/>
    </xf>
    <xf numFmtId="0" fontId="17" fillId="0" borderId="1" xfId="0" applyFont="1" applyBorder="1" applyAlignment="1" applyProtection="1">
      <alignment vertical="center"/>
      <protection locked="0"/>
    </xf>
    <xf numFmtId="0" fontId="18" fillId="0" borderId="1" xfId="0" applyFont="1" applyBorder="1" applyAlignment="1" applyProtection="1">
      <alignment vertical="center"/>
      <protection locked="0"/>
    </xf>
    <xf numFmtId="0" fontId="5" fillId="0" borderId="2" xfId="0" applyFont="1" applyBorder="1" applyAlignment="1" applyProtection="1">
      <alignment horizontal="left" vertical="center"/>
      <protection locked="0"/>
    </xf>
    <xf numFmtId="0" fontId="5" fillId="0" borderId="2" xfId="0" applyFont="1" applyBorder="1" applyAlignment="1" applyProtection="1">
      <alignment vertical="center"/>
      <protection locked="0"/>
    </xf>
    <xf numFmtId="0" fontId="0" fillId="0" borderId="2" xfId="0" applyBorder="1" applyAlignment="1" applyProtection="1">
      <alignment vertical="center"/>
      <protection locked="0"/>
    </xf>
    <xf numFmtId="0" fontId="0" fillId="0" borderId="2" xfId="0" applyBorder="1" applyAlignment="1" applyProtection="1">
      <alignment horizontal="centerContinuous" vertical="top"/>
      <protection locked="0"/>
    </xf>
    <xf numFmtId="0" fontId="14" fillId="0" borderId="3" xfId="0" applyFont="1" applyBorder="1" applyAlignment="1">
      <alignment vertical="center"/>
    </xf>
    <xf numFmtId="0" fontId="0" fillId="0" borderId="3" xfId="0" applyBorder="1" applyAlignment="1">
      <alignment vertical="center"/>
    </xf>
    <xf numFmtId="0" fontId="19" fillId="0" borderId="0" xfId="0" applyFont="1" applyAlignment="1">
      <alignment horizontal="center"/>
    </xf>
    <xf numFmtId="0" fontId="19" fillId="0" borderId="0" xfId="0" applyFont="1"/>
    <xf numFmtId="0" fontId="20" fillId="0" borderId="0" xfId="0" applyFont="1"/>
    <xf numFmtId="0" fontId="20" fillId="0" borderId="0" xfId="0" applyFont="1" applyProtection="1">
      <protection locked="0"/>
    </xf>
    <xf numFmtId="0" fontId="19" fillId="0" borderId="0" xfId="0" applyFont="1" applyProtection="1">
      <protection locked="0"/>
    </xf>
    <xf numFmtId="0" fontId="21" fillId="0" borderId="0" xfId="0" applyFont="1" applyAlignment="1">
      <alignment vertical="center"/>
    </xf>
    <xf numFmtId="0" fontId="22" fillId="2" borderId="18" xfId="0" applyFont="1" applyFill="1" applyBorder="1" applyAlignment="1">
      <alignment vertical="center"/>
    </xf>
    <xf numFmtId="0" fontId="23" fillId="2" borderId="2" xfId="0" applyFont="1" applyFill="1" applyBorder="1" applyAlignment="1">
      <alignment vertical="center"/>
    </xf>
    <xf numFmtId="0" fontId="23" fillId="2" borderId="13" xfId="0" applyFont="1" applyFill="1" applyBorder="1" applyAlignment="1">
      <alignment vertical="center"/>
    </xf>
    <xf numFmtId="0" fontId="21" fillId="0" borderId="0" xfId="0" applyFont="1" applyAlignment="1" applyProtection="1">
      <alignment vertical="center"/>
      <protection locked="0"/>
    </xf>
    <xf numFmtId="0" fontId="12" fillId="6" borderId="11" xfId="0" applyFont="1" applyFill="1" applyBorder="1" applyAlignment="1">
      <alignment horizontal="center" vertical="center" wrapText="1"/>
    </xf>
    <xf numFmtId="0" fontId="13" fillId="0" borderId="18" xfId="0" applyFont="1" applyBorder="1" applyAlignment="1">
      <alignment vertical="center"/>
    </xf>
    <xf numFmtId="0" fontId="13" fillId="0" borderId="18" xfId="0" applyFont="1" applyBorder="1" applyAlignment="1">
      <alignment horizontal="left" vertical="center"/>
    </xf>
    <xf numFmtId="0" fontId="13" fillId="0" borderId="2" xfId="0" applyFont="1" applyBorder="1" applyAlignment="1">
      <alignment horizontal="left" vertical="center"/>
    </xf>
    <xf numFmtId="0" fontId="13" fillId="0" borderId="13" xfId="0" applyFont="1" applyBorder="1" applyAlignment="1">
      <alignment horizontal="left" vertical="center"/>
    </xf>
    <xf numFmtId="164" fontId="13" fillId="0" borderId="13" xfId="0" applyNumberFormat="1" applyFont="1" applyBorder="1" applyAlignment="1" applyProtection="1">
      <alignment horizontal="right" vertical="center"/>
      <protection locked="0"/>
    </xf>
    <xf numFmtId="164" fontId="13" fillId="0" borderId="11" xfId="0" applyNumberFormat="1" applyFont="1" applyBorder="1" applyAlignment="1" applyProtection="1">
      <alignment horizontal="right" vertical="center"/>
      <protection locked="0"/>
    </xf>
    <xf numFmtId="164" fontId="13" fillId="0" borderId="11" xfId="0" applyNumberFormat="1" applyFont="1" applyBorder="1" applyAlignment="1">
      <alignment horizontal="right" vertical="center"/>
    </xf>
    <xf numFmtId="0" fontId="13" fillId="0" borderId="11" xfId="0" applyFont="1" applyBorder="1" applyAlignment="1" applyProtection="1">
      <alignment horizontal="center" vertical="center"/>
      <protection locked="0"/>
    </xf>
    <xf numFmtId="164" fontId="13" fillId="0" borderId="0" xfId="0" applyNumberFormat="1"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8" fillId="6" borderId="11" xfId="0" applyFont="1" applyFill="1" applyBorder="1" applyAlignment="1">
      <alignment horizontal="center" vertical="center" wrapText="1"/>
    </xf>
    <xf numFmtId="0" fontId="8" fillId="6" borderId="11" xfId="0" applyFont="1" applyFill="1" applyBorder="1" applyAlignment="1">
      <alignment horizontal="centerContinuous" vertical="center" wrapText="1"/>
    </xf>
    <xf numFmtId="0" fontId="13" fillId="6" borderId="2" xfId="0" applyFont="1" applyFill="1" applyBorder="1" applyAlignment="1">
      <alignment horizontal="centerContinuous" vertical="center" wrapText="1"/>
    </xf>
    <xf numFmtId="0" fontId="13" fillId="6" borderId="13" xfId="0" applyFont="1" applyFill="1" applyBorder="1" applyAlignment="1">
      <alignment horizontal="centerContinuous" vertical="center" wrapText="1"/>
    </xf>
    <xf numFmtId="0" fontId="9" fillId="0" borderId="0" xfId="0" applyFont="1" applyAlignment="1" applyProtection="1">
      <alignment horizontal="left" vertical="top" wrapText="1"/>
      <protection locked="0"/>
    </xf>
    <xf numFmtId="0" fontId="13" fillId="0" borderId="0" xfId="0" applyFont="1" applyAlignment="1" applyProtection="1">
      <alignment vertical="center" wrapText="1"/>
      <protection locked="0"/>
    </xf>
    <xf numFmtId="0" fontId="13" fillId="0" borderId="0" xfId="0" applyFont="1" applyAlignment="1">
      <alignment vertical="center" wrapText="1"/>
    </xf>
    <xf numFmtId="0" fontId="6" fillId="0" borderId="11" xfId="0" applyFont="1" applyBorder="1" applyAlignment="1">
      <alignment horizontal="center" vertical="center"/>
    </xf>
    <xf numFmtId="7" fontId="6" fillId="0" borderId="11" xfId="0" applyNumberFormat="1" applyFont="1" applyBorder="1" applyAlignment="1" applyProtection="1">
      <alignment horizontal="right" vertical="center"/>
      <protection locked="0"/>
    </xf>
    <xf numFmtId="0" fontId="13" fillId="0" borderId="18"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0" fillId="0" borderId="13" xfId="0" applyBorder="1" applyAlignment="1" applyProtection="1">
      <alignment horizontal="left"/>
      <protection locked="0"/>
    </xf>
    <xf numFmtId="0" fontId="13" fillId="0" borderId="0" xfId="0" applyFont="1" applyAlignment="1" applyProtection="1">
      <alignment vertical="center"/>
      <protection locked="0"/>
    </xf>
    <xf numFmtId="0" fontId="6" fillId="0" borderId="0" xfId="0" applyFont="1" applyAlignment="1">
      <alignment horizontal="center" vertical="center"/>
    </xf>
    <xf numFmtId="7" fontId="6" fillId="0" borderId="0" xfId="0" applyNumberFormat="1" applyFont="1" applyAlignment="1">
      <alignment horizontal="right" vertical="center"/>
    </xf>
    <xf numFmtId="0" fontId="0" fillId="0" borderId="0" xfId="0" applyAlignment="1">
      <alignment horizontal="left"/>
    </xf>
    <xf numFmtId="0" fontId="24" fillId="0" borderId="0" xfId="0" applyFont="1" applyAlignment="1" applyProtection="1">
      <alignment vertical="center"/>
      <protection locked="0"/>
    </xf>
    <xf numFmtId="0" fontId="24" fillId="0" borderId="0" xfId="0" applyFont="1" applyAlignment="1">
      <alignment vertical="center"/>
    </xf>
    <xf numFmtId="0" fontId="6" fillId="0" borderId="11" xfId="0" applyFont="1" applyBorder="1" applyAlignment="1" applyProtection="1">
      <alignment horizontal="center" vertical="center" wrapText="1"/>
      <protection locked="0"/>
    </xf>
    <xf numFmtId="0" fontId="6" fillId="0" borderId="0" xfId="0" applyFont="1" applyAlignment="1">
      <alignment horizontal="left" vertical="center" wrapText="1"/>
    </xf>
    <xf numFmtId="0" fontId="13" fillId="0" borderId="0" xfId="0" applyFont="1" applyAlignment="1">
      <alignment horizontal="left"/>
    </xf>
    <xf numFmtId="0" fontId="6" fillId="0" borderId="11" xfId="0" applyFont="1" applyBorder="1" applyAlignment="1" applyProtection="1">
      <alignment horizontal="center" vertical="center"/>
      <protection locked="0"/>
    </xf>
    <xf numFmtId="0" fontId="13" fillId="0" borderId="3" xfId="0" applyFont="1" applyBorder="1" applyAlignment="1">
      <alignment vertical="center"/>
    </xf>
    <xf numFmtId="0" fontId="20" fillId="0" borderId="0" xfId="0" applyFont="1" applyAlignment="1">
      <alignment vertical="center"/>
    </xf>
    <xf numFmtId="0" fontId="20" fillId="0" borderId="0" xfId="0" applyFont="1" applyAlignment="1" applyProtection="1">
      <alignment vertical="center"/>
      <protection locked="0"/>
    </xf>
    <xf numFmtId="0" fontId="25" fillId="0" borderId="0" xfId="0" applyFont="1" applyAlignment="1">
      <alignment vertical="center"/>
    </xf>
    <xf numFmtId="0" fontId="1" fillId="0" borderId="0" xfId="0" applyFont="1" applyAlignment="1">
      <alignment vertical="center"/>
    </xf>
    <xf numFmtId="0" fontId="1" fillId="0" borderId="0" xfId="0" applyFont="1" applyAlignment="1" applyProtection="1">
      <alignment vertical="center"/>
      <protection locked="0"/>
    </xf>
    <xf numFmtId="0" fontId="13" fillId="0" borderId="11" xfId="0" applyFont="1" applyBorder="1" applyAlignment="1">
      <alignment vertical="center"/>
    </xf>
    <xf numFmtId="3" fontId="6" fillId="0" borderId="11" xfId="0" applyNumberFormat="1" applyFont="1" applyBorder="1" applyAlignment="1">
      <alignment horizontal="center" vertical="center"/>
    </xf>
    <xf numFmtId="0" fontId="9" fillId="0" borderId="0" xfId="0" applyFont="1" applyAlignment="1">
      <alignment horizontal="left" vertical="top"/>
    </xf>
    <xf numFmtId="0" fontId="26" fillId="0" borderId="0" xfId="0" applyFont="1" applyAlignment="1">
      <alignment horizontal="left" vertical="top"/>
    </xf>
    <xf numFmtId="0" fontId="0" fillId="0" borderId="0" xfId="0" applyAlignment="1">
      <alignment horizontal="center"/>
    </xf>
    <xf numFmtId="0" fontId="0" fillId="0" borderId="2" xfId="0" applyBorder="1" applyProtection="1">
      <protection locked="0"/>
    </xf>
    <xf numFmtId="0" fontId="0" fillId="0" borderId="0" xfId="0" applyProtection="1">
      <protection locked="0"/>
    </xf>
    <xf numFmtId="44" fontId="0" fillId="0" borderId="0" xfId="0" applyNumberFormat="1" applyAlignment="1">
      <alignment horizontal="left"/>
    </xf>
    <xf numFmtId="0" fontId="0" fillId="9" borderId="0" xfId="0" applyFill="1" applyProtection="1">
      <protection locked="0"/>
    </xf>
    <xf numFmtId="0" fontId="0" fillId="9" borderId="0" xfId="0" applyFill="1" applyAlignment="1" applyProtection="1">
      <alignment vertical="center"/>
      <protection locked="0"/>
    </xf>
    <xf numFmtId="0" fontId="0" fillId="0" borderId="1" xfId="0" applyBorder="1" applyAlignment="1" applyProtection="1">
      <alignment horizontal="center"/>
      <protection locked="0"/>
    </xf>
    <xf numFmtId="0" fontId="0" fillId="0" borderId="1" xfId="0" applyBorder="1" applyProtection="1">
      <protection locked="0"/>
    </xf>
    <xf numFmtId="0" fontId="0" fillId="0" borderId="1" xfId="0" applyBorder="1" applyAlignment="1" applyProtection="1">
      <alignment vertical="center"/>
      <protection locked="0"/>
    </xf>
    <xf numFmtId="0" fontId="8" fillId="3" borderId="18"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7" fillId="4" borderId="11" xfId="0" applyFont="1" applyFill="1" applyBorder="1" applyAlignment="1">
      <alignment horizontal="centerContinuous" vertical="center"/>
    </xf>
    <xf numFmtId="0" fontId="13" fillId="0" borderId="18"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0" fontId="12" fillId="6" borderId="31" xfId="0" applyFont="1" applyFill="1" applyBorder="1" applyAlignment="1">
      <alignment horizontal="center" vertical="center" wrapText="1"/>
    </xf>
    <xf numFmtId="0" fontId="12" fillId="6" borderId="18"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13" xfId="0" applyFont="1" applyFill="1" applyBorder="1" applyAlignment="1">
      <alignment horizontal="center" vertical="center"/>
    </xf>
    <xf numFmtId="0" fontId="12" fillId="2" borderId="1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9"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9" xfId="0" applyFont="1" applyFill="1" applyBorder="1" applyAlignment="1">
      <alignment horizontal="center" vertical="center"/>
    </xf>
    <xf numFmtId="0" fontId="10" fillId="0" borderId="0" xfId="0" applyFont="1" applyAlignment="1">
      <alignment horizontal="center" vertical="center"/>
    </xf>
    <xf numFmtId="0" fontId="11" fillId="0" borderId="3" xfId="0" applyFont="1" applyBorder="1" applyAlignment="1">
      <alignment horizontal="center" vertical="center"/>
    </xf>
  </cellXfs>
  <cellStyles count="1">
    <cellStyle name="Normal" xfId="0" builtinId="0"/>
  </cellStyles>
  <dxfs count="4">
    <dxf>
      <font>
        <color auto="1"/>
      </font>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EC816-A826-47C7-AB40-CCE86B6EE236}">
  <sheetPr>
    <pageSetUpPr fitToPage="1"/>
  </sheetPr>
  <dimension ref="B1:W81"/>
  <sheetViews>
    <sheetView showGridLines="0" tabSelected="1" zoomScale="80" zoomScaleNormal="80" workbookViewId="0">
      <selection activeCell="C54" sqref="C54"/>
    </sheetView>
  </sheetViews>
  <sheetFormatPr defaultColWidth="8.81640625" defaultRowHeight="14.5" x14ac:dyDescent="0.35"/>
  <cols>
    <col min="1" max="1" width="0.7265625" style="1" customWidth="1"/>
    <col min="2" max="2" width="16.54296875" style="1" customWidth="1"/>
    <col min="3" max="3" width="18" style="1" customWidth="1"/>
    <col min="4" max="12" width="12.81640625" style="1" customWidth="1"/>
    <col min="13" max="13" width="8.81640625" style="1"/>
    <col min="14" max="15" width="8.81640625" style="4"/>
    <col min="16" max="16384" width="8.81640625" style="1"/>
  </cols>
  <sheetData>
    <row r="1" spans="2:15" ht="22" x14ac:dyDescent="0.35">
      <c r="B1" s="2" t="s">
        <v>59</v>
      </c>
      <c r="C1" s="3"/>
    </row>
    <row r="2" spans="2:15" x14ac:dyDescent="0.35">
      <c r="B2" s="137"/>
      <c r="C2" s="9"/>
    </row>
    <row r="3" spans="2:15" s="7" customFormat="1" ht="13.9" customHeight="1" x14ac:dyDescent="0.35">
      <c r="B3" s="9" t="s">
        <v>60</v>
      </c>
      <c r="C3" s="9"/>
      <c r="D3" s="9"/>
      <c r="E3" s="9"/>
      <c r="F3" s="9"/>
      <c r="N3" s="10"/>
      <c r="O3" s="10"/>
    </row>
    <row r="4" spans="2:15" s="7" customFormat="1" ht="14.5" customHeight="1" x14ac:dyDescent="0.35">
      <c r="B4" s="7" t="s">
        <v>61</v>
      </c>
      <c r="C4" s="9"/>
      <c r="D4" s="9"/>
      <c r="E4" s="9"/>
      <c r="F4" s="9"/>
      <c r="N4" s="10"/>
      <c r="O4" s="10"/>
    </row>
    <row r="5" spans="2:15" s="7" customFormat="1" ht="14.5" customHeight="1" x14ac:dyDescent="0.35">
      <c r="B5" s="14" t="s">
        <v>62</v>
      </c>
      <c r="C5" s="9"/>
      <c r="D5" s="9"/>
      <c r="E5" s="9"/>
      <c r="F5" s="9"/>
      <c r="N5" s="10"/>
      <c r="O5" s="10"/>
    </row>
    <row r="6" spans="2:15" ht="14.5" customHeight="1" x14ac:dyDescent="0.35">
      <c r="B6" s="15"/>
      <c r="C6" s="16"/>
      <c r="D6" s="16"/>
      <c r="E6" s="16"/>
      <c r="F6" s="16"/>
      <c r="K6" s="15"/>
      <c r="L6" s="15"/>
    </row>
    <row r="7" spans="2:15" ht="14.5" customHeight="1" x14ac:dyDescent="0.35">
      <c r="B7" s="9" t="s">
        <v>63</v>
      </c>
      <c r="C7" s="22" t="s">
        <v>101</v>
      </c>
      <c r="D7" s="138"/>
      <c r="E7" s="138"/>
      <c r="F7" s="139"/>
      <c r="H7" s="18" t="s">
        <v>8</v>
      </c>
      <c r="I7" s="138"/>
      <c r="J7" s="140"/>
      <c r="K7" s="141"/>
      <c r="L7" s="141"/>
      <c r="M7" s="140"/>
    </row>
    <row r="8" spans="2:15" x14ac:dyDescent="0.35">
      <c r="B8" s="9" t="s">
        <v>64</v>
      </c>
      <c r="C8" s="142">
        <v>260002436</v>
      </c>
      <c r="D8" s="143"/>
      <c r="E8" s="143"/>
      <c r="F8" s="144"/>
      <c r="H8" s="133" t="s">
        <v>65</v>
      </c>
      <c r="I8" s="144"/>
      <c r="J8" s="145"/>
      <c r="K8" s="145"/>
      <c r="L8" s="145"/>
      <c r="M8" s="145"/>
    </row>
    <row r="9" spans="2:15" x14ac:dyDescent="0.35">
      <c r="B9" s="9" t="s">
        <v>66</v>
      </c>
      <c r="C9" s="142" t="s">
        <v>102</v>
      </c>
      <c r="D9" s="143"/>
      <c r="E9" s="143"/>
      <c r="F9" s="144"/>
      <c r="H9" s="133" t="s">
        <v>67</v>
      </c>
      <c r="I9" s="144"/>
      <c r="J9" s="144"/>
      <c r="K9" s="144"/>
      <c r="L9" s="144"/>
      <c r="M9" s="144"/>
    </row>
    <row r="10" spans="2:15" ht="15" thickBot="1" x14ac:dyDescent="0.4">
      <c r="B10" s="146"/>
      <c r="C10" s="147"/>
      <c r="D10" s="147"/>
      <c r="E10" s="147"/>
      <c r="F10" s="147"/>
      <c r="G10" s="147"/>
      <c r="H10" s="147"/>
      <c r="I10" s="147"/>
      <c r="J10" s="147"/>
      <c r="K10" s="147"/>
      <c r="L10" s="147"/>
      <c r="M10" s="147"/>
    </row>
    <row r="11" spans="2:15" s="149" customFormat="1" ht="24" customHeight="1" x14ac:dyDescent="0.4">
      <c r="B11" s="148" t="s">
        <v>68</v>
      </c>
      <c r="C11" s="149" t="s">
        <v>69</v>
      </c>
      <c r="M11" s="150"/>
      <c r="N11" s="151"/>
      <c r="O11" s="152"/>
    </row>
    <row r="13" spans="2:15" s="153" customFormat="1" ht="23.25" customHeight="1" x14ac:dyDescent="0.35">
      <c r="C13" s="154" t="s">
        <v>70</v>
      </c>
      <c r="D13" s="155"/>
      <c r="E13" s="155"/>
      <c r="F13" s="155"/>
      <c r="G13" s="155"/>
      <c r="H13" s="155"/>
      <c r="I13" s="155"/>
      <c r="J13" s="155"/>
      <c r="K13" s="155"/>
      <c r="L13" s="155"/>
      <c r="M13" s="156"/>
      <c r="N13" s="157"/>
      <c r="O13" s="157"/>
    </row>
    <row r="14" spans="2:15" ht="52" x14ac:dyDescent="0.35">
      <c r="C14" s="158" t="s">
        <v>71</v>
      </c>
      <c r="D14" s="217" t="s">
        <v>72</v>
      </c>
      <c r="E14" s="217"/>
      <c r="F14" s="217"/>
      <c r="G14" s="158" t="s">
        <v>32</v>
      </c>
      <c r="H14" s="158" t="s">
        <v>33</v>
      </c>
      <c r="I14" s="158" t="s">
        <v>34</v>
      </c>
      <c r="J14" s="158" t="s">
        <v>35</v>
      </c>
      <c r="K14" s="218" t="s">
        <v>73</v>
      </c>
      <c r="L14" s="219"/>
      <c r="M14" s="220"/>
    </row>
    <row r="15" spans="2:15" x14ac:dyDescent="0.35">
      <c r="C15" s="159" t="s">
        <v>103</v>
      </c>
      <c r="D15" s="160" t="s">
        <v>104</v>
      </c>
      <c r="E15" s="161"/>
      <c r="F15" s="162"/>
      <c r="G15" s="163"/>
      <c r="H15" s="164"/>
      <c r="I15" s="165">
        <f>G15+H15</f>
        <v>0</v>
      </c>
      <c r="J15" s="166"/>
      <c r="K15" s="214"/>
      <c r="L15" s="215"/>
      <c r="M15" s="216"/>
    </row>
    <row r="16" spans="2:15" x14ac:dyDescent="0.35">
      <c r="C16" s="111"/>
      <c r="D16" s="112"/>
      <c r="E16" s="112"/>
      <c r="F16" s="112"/>
      <c r="G16" s="167"/>
      <c r="H16" s="167"/>
      <c r="I16" s="167"/>
      <c r="J16" s="168"/>
      <c r="K16" s="169"/>
      <c r="L16" s="169"/>
      <c r="M16" s="169"/>
    </row>
    <row r="17" spans="3:16" ht="23.25" customHeight="1" x14ac:dyDescent="0.35">
      <c r="C17" s="154" t="s">
        <v>74</v>
      </c>
      <c r="D17" s="155"/>
      <c r="E17" s="155"/>
      <c r="F17" s="155"/>
      <c r="G17" s="155"/>
      <c r="H17" s="155"/>
      <c r="I17" s="155"/>
      <c r="J17" s="155"/>
      <c r="K17" s="155"/>
      <c r="L17" s="155"/>
      <c r="M17" s="156"/>
    </row>
    <row r="18" spans="3:16" s="176" customFormat="1" ht="26" x14ac:dyDescent="0.35">
      <c r="C18" s="170" t="s">
        <v>88</v>
      </c>
      <c r="D18" s="170" t="s">
        <v>75</v>
      </c>
      <c r="E18" s="170" t="s">
        <v>76</v>
      </c>
      <c r="F18" s="170" t="s">
        <v>77</v>
      </c>
      <c r="G18" s="170" t="s">
        <v>78</v>
      </c>
      <c r="H18" s="171" t="s">
        <v>79</v>
      </c>
      <c r="I18" s="172"/>
      <c r="J18" s="172"/>
      <c r="K18" s="172"/>
      <c r="L18" s="172"/>
      <c r="M18" s="173"/>
      <c r="N18" s="174"/>
      <c r="O18" s="175"/>
    </row>
    <row r="19" spans="3:16" s="111" customFormat="1" x14ac:dyDescent="0.35">
      <c r="C19" s="177" t="s">
        <v>105</v>
      </c>
      <c r="D19" s="178"/>
      <c r="E19" s="178"/>
      <c r="F19" s="178"/>
      <c r="G19" s="178"/>
      <c r="H19" s="179"/>
      <c r="I19" s="180"/>
      <c r="J19" s="180"/>
      <c r="K19" s="180"/>
      <c r="L19" s="180"/>
      <c r="M19" s="181"/>
      <c r="N19" s="4"/>
      <c r="O19" s="182"/>
    </row>
    <row r="20" spans="3:16" s="111" customFormat="1" x14ac:dyDescent="0.35">
      <c r="C20" s="177" t="s">
        <v>106</v>
      </c>
      <c r="D20" s="178"/>
      <c r="E20" s="178"/>
      <c r="F20" s="178"/>
      <c r="G20" s="178"/>
      <c r="H20" s="179"/>
      <c r="I20" s="180"/>
      <c r="J20" s="180"/>
      <c r="K20" s="180"/>
      <c r="L20" s="180"/>
      <c r="M20" s="181"/>
      <c r="N20" s="4"/>
      <c r="O20" s="182"/>
    </row>
    <row r="21" spans="3:16" s="111" customFormat="1" x14ac:dyDescent="0.35">
      <c r="C21" s="177" t="s">
        <v>26</v>
      </c>
      <c r="D21" s="178"/>
      <c r="E21" s="178"/>
      <c r="F21" s="178"/>
      <c r="G21" s="178"/>
      <c r="H21" s="179"/>
      <c r="I21" s="180"/>
      <c r="J21" s="180"/>
      <c r="K21" s="180"/>
      <c r="L21" s="180"/>
      <c r="M21" s="181"/>
      <c r="N21" s="4"/>
      <c r="O21" s="182"/>
    </row>
    <row r="22" spans="3:16" s="111" customFormat="1" x14ac:dyDescent="0.35">
      <c r="C22" s="177" t="s">
        <v>27</v>
      </c>
      <c r="D22" s="178"/>
      <c r="E22" s="178"/>
      <c r="F22" s="178"/>
      <c r="G22" s="178"/>
      <c r="H22" s="179"/>
      <c r="I22" s="180"/>
      <c r="J22" s="180"/>
      <c r="K22" s="180"/>
      <c r="L22" s="180"/>
      <c r="M22" s="181"/>
      <c r="N22" s="4"/>
      <c r="O22" s="182"/>
    </row>
    <row r="23" spans="3:16" s="111" customFormat="1" x14ac:dyDescent="0.35">
      <c r="C23" s="177" t="s">
        <v>107</v>
      </c>
      <c r="D23" s="178"/>
      <c r="E23" s="178"/>
      <c r="F23" s="178"/>
      <c r="G23" s="178"/>
      <c r="H23" s="179"/>
      <c r="I23" s="180"/>
      <c r="J23" s="180"/>
      <c r="K23" s="180"/>
      <c r="L23" s="180"/>
      <c r="M23" s="181"/>
      <c r="N23" s="4"/>
      <c r="O23" s="182"/>
    </row>
    <row r="24" spans="3:16" s="111" customFormat="1" x14ac:dyDescent="0.35">
      <c r="C24" s="177" t="s">
        <v>29</v>
      </c>
      <c r="D24" s="178"/>
      <c r="E24" s="178"/>
      <c r="F24" s="178"/>
      <c r="G24" s="178"/>
      <c r="H24" s="179"/>
      <c r="I24" s="180"/>
      <c r="J24" s="180"/>
      <c r="K24" s="180"/>
      <c r="L24" s="180"/>
      <c r="M24" s="181"/>
      <c r="N24" s="4"/>
      <c r="O24" s="182"/>
    </row>
    <row r="25" spans="3:16" s="111" customFormat="1" x14ac:dyDescent="0.35">
      <c r="C25" s="183"/>
      <c r="D25" s="184"/>
      <c r="E25" s="184"/>
      <c r="F25" s="184"/>
      <c r="G25" s="184"/>
      <c r="H25" s="112"/>
      <c r="I25" s="112"/>
      <c r="J25" s="112"/>
      <c r="K25" s="112"/>
      <c r="L25" s="112"/>
      <c r="M25" s="185"/>
      <c r="N25" s="4"/>
      <c r="O25" s="182"/>
    </row>
    <row r="26" spans="3:16" s="187" customFormat="1" ht="23.5" customHeight="1" x14ac:dyDescent="0.35">
      <c r="C26" s="154" t="s">
        <v>80</v>
      </c>
      <c r="D26" s="155"/>
      <c r="E26" s="155"/>
      <c r="F26" s="155"/>
      <c r="G26" s="155"/>
      <c r="H26" s="155"/>
      <c r="I26" s="155"/>
      <c r="J26" s="155"/>
      <c r="K26" s="155"/>
      <c r="L26" s="155"/>
      <c r="M26" s="156"/>
      <c r="N26" s="186"/>
      <c r="O26" s="175"/>
      <c r="P26" s="176"/>
    </row>
    <row r="27" spans="3:16" s="176" customFormat="1" ht="26" x14ac:dyDescent="0.35">
      <c r="C27" s="170" t="s">
        <v>81</v>
      </c>
      <c r="D27" s="170" t="s">
        <v>75</v>
      </c>
      <c r="E27" s="170" t="s">
        <v>76</v>
      </c>
      <c r="F27" s="170" t="s">
        <v>77</v>
      </c>
      <c r="G27" s="170" t="s">
        <v>78</v>
      </c>
      <c r="H27" s="171" t="s">
        <v>79</v>
      </c>
      <c r="I27" s="172"/>
      <c r="J27" s="172"/>
      <c r="K27" s="172"/>
      <c r="L27" s="172"/>
      <c r="M27" s="173"/>
      <c r="N27" s="175"/>
      <c r="O27" s="175"/>
    </row>
    <row r="28" spans="3:16" s="111" customFormat="1" ht="33" customHeight="1" x14ac:dyDescent="0.35">
      <c r="C28" s="188"/>
      <c r="D28" s="178"/>
      <c r="E28" s="178"/>
      <c r="F28" s="178"/>
      <c r="G28" s="178"/>
      <c r="H28" s="179"/>
      <c r="I28" s="180"/>
      <c r="J28" s="180"/>
      <c r="K28" s="180"/>
      <c r="L28" s="180"/>
      <c r="M28" s="181"/>
      <c r="N28" s="182"/>
      <c r="O28" s="182"/>
    </row>
    <row r="29" spans="3:16" s="111" customFormat="1" ht="13" x14ac:dyDescent="0.3">
      <c r="C29" s="189"/>
      <c r="D29" s="184"/>
      <c r="E29" s="184"/>
      <c r="F29" s="184"/>
      <c r="G29" s="184"/>
      <c r="H29" s="112"/>
      <c r="I29" s="112"/>
      <c r="J29" s="112"/>
      <c r="K29" s="112"/>
      <c r="L29" s="112"/>
      <c r="M29" s="190"/>
      <c r="N29" s="182"/>
      <c r="O29" s="182"/>
    </row>
    <row r="30" spans="3:16" s="187" customFormat="1" ht="23.5" customHeight="1" x14ac:dyDescent="0.35">
      <c r="C30" s="154" t="s">
        <v>82</v>
      </c>
      <c r="D30" s="155"/>
      <c r="E30" s="155"/>
      <c r="F30" s="155"/>
      <c r="G30" s="155"/>
      <c r="H30" s="155"/>
      <c r="I30" s="155"/>
      <c r="J30" s="155"/>
      <c r="K30" s="155"/>
      <c r="L30" s="155"/>
      <c r="M30" s="156"/>
      <c r="N30" s="186"/>
      <c r="O30" s="186"/>
    </row>
    <row r="31" spans="3:16" s="176" customFormat="1" ht="26" x14ac:dyDescent="0.35">
      <c r="C31" s="170" t="s">
        <v>83</v>
      </c>
      <c r="D31" s="170" t="s">
        <v>75</v>
      </c>
      <c r="E31" s="170" t="s">
        <v>76</v>
      </c>
      <c r="F31" s="170" t="s">
        <v>77</v>
      </c>
      <c r="G31" s="170" t="s">
        <v>78</v>
      </c>
      <c r="H31" s="171" t="s">
        <v>79</v>
      </c>
      <c r="I31" s="172"/>
      <c r="J31" s="172"/>
      <c r="K31" s="172"/>
      <c r="L31" s="172"/>
      <c r="M31" s="173"/>
      <c r="N31" s="175"/>
      <c r="O31" s="182"/>
      <c r="P31" s="111"/>
    </row>
    <row r="32" spans="3:16" s="111" customFormat="1" x14ac:dyDescent="0.35">
      <c r="C32" s="191"/>
      <c r="D32" s="178"/>
      <c r="E32" s="178"/>
      <c r="F32" s="178"/>
      <c r="G32" s="178"/>
      <c r="H32" s="179"/>
      <c r="I32" s="180"/>
      <c r="J32" s="180"/>
      <c r="K32" s="180"/>
      <c r="L32" s="180"/>
      <c r="M32" s="181"/>
      <c r="N32" s="182"/>
      <c r="O32" s="182"/>
    </row>
    <row r="33" spans="2:23" s="111" customFormat="1" x14ac:dyDescent="0.35">
      <c r="C33" s="191"/>
      <c r="D33" s="178"/>
      <c r="E33" s="178"/>
      <c r="F33" s="178"/>
      <c r="G33" s="178"/>
      <c r="H33" s="179"/>
      <c r="I33" s="180"/>
      <c r="J33" s="180"/>
      <c r="K33" s="180"/>
      <c r="L33" s="180"/>
      <c r="M33" s="181"/>
      <c r="N33" s="182"/>
      <c r="O33" s="182"/>
    </row>
    <row r="34" spans="2:23" s="111" customFormat="1" x14ac:dyDescent="0.35">
      <c r="C34" s="191"/>
      <c r="D34" s="178"/>
      <c r="E34" s="178"/>
      <c r="F34" s="178"/>
      <c r="G34" s="178"/>
      <c r="H34" s="179"/>
      <c r="I34" s="180"/>
      <c r="J34" s="180"/>
      <c r="K34" s="180"/>
      <c r="L34" s="180"/>
      <c r="M34" s="181"/>
      <c r="N34" s="182"/>
      <c r="O34" s="182"/>
    </row>
    <row r="35" spans="2:23" s="111" customFormat="1" ht="13" x14ac:dyDescent="0.35">
      <c r="N35" s="182"/>
      <c r="O35" s="182"/>
    </row>
    <row r="36" spans="2:23" s="111" customFormat="1" ht="13.5" thickBot="1" x14ac:dyDescent="0.4">
      <c r="B36" s="192"/>
      <c r="C36" s="192"/>
      <c r="D36" s="192"/>
      <c r="E36" s="192"/>
      <c r="F36" s="192"/>
      <c r="G36" s="192"/>
      <c r="H36" s="192"/>
      <c r="I36" s="192"/>
      <c r="J36" s="192"/>
      <c r="K36" s="192"/>
      <c r="L36" s="192"/>
      <c r="M36" s="192"/>
      <c r="N36" s="182"/>
      <c r="O36" s="182"/>
    </row>
    <row r="37" spans="2:23" s="193" customFormat="1" ht="24" customHeight="1" x14ac:dyDescent="0.4">
      <c r="B37" s="148" t="s">
        <v>84</v>
      </c>
      <c r="C37" s="149" t="s">
        <v>85</v>
      </c>
      <c r="D37" s="150"/>
      <c r="E37" s="150"/>
      <c r="F37" s="150"/>
      <c r="G37" s="150"/>
      <c r="N37" s="194"/>
      <c r="O37" s="194"/>
    </row>
    <row r="38" spans="2:23" s="196" customFormat="1" x14ac:dyDescent="0.35">
      <c r="B38" s="195"/>
      <c r="C38" s="195"/>
      <c r="D38" s="195"/>
      <c r="E38" s="195"/>
      <c r="F38" s="195"/>
      <c r="G38" s="195"/>
      <c r="H38" s="195"/>
      <c r="N38" s="197"/>
      <c r="O38" s="197"/>
    </row>
    <row r="39" spans="2:23" s="196" customFormat="1" ht="23.25" customHeight="1" x14ac:dyDescent="0.35">
      <c r="C39" s="154" t="s">
        <v>86</v>
      </c>
      <c r="D39" s="155"/>
      <c r="E39" s="155"/>
      <c r="F39" s="155"/>
      <c r="G39" s="155"/>
      <c r="H39" s="155"/>
      <c r="I39" s="155"/>
      <c r="J39" s="155"/>
      <c r="K39" s="155"/>
      <c r="L39" s="155"/>
      <c r="M39" s="156"/>
      <c r="N39" s="197"/>
      <c r="O39" s="197"/>
    </row>
    <row r="40" spans="2:23" ht="52" x14ac:dyDescent="0.35">
      <c r="C40" s="158" t="s">
        <v>71</v>
      </c>
      <c r="D40" s="217" t="s">
        <v>72</v>
      </c>
      <c r="E40" s="217"/>
      <c r="F40" s="217"/>
      <c r="G40" s="158" t="s">
        <v>32</v>
      </c>
      <c r="H40" s="158" t="s">
        <v>33</v>
      </c>
      <c r="I40" s="158" t="s">
        <v>34</v>
      </c>
      <c r="J40" s="158" t="s">
        <v>35</v>
      </c>
      <c r="K40" s="218" t="s">
        <v>73</v>
      </c>
      <c r="L40" s="219"/>
      <c r="M40" s="220"/>
    </row>
    <row r="41" spans="2:23" x14ac:dyDescent="0.35">
      <c r="C41" s="159" t="s">
        <v>108</v>
      </c>
      <c r="D41" s="160" t="s">
        <v>109</v>
      </c>
      <c r="E41" s="161" t="s">
        <v>122</v>
      </c>
      <c r="F41" s="162"/>
      <c r="G41" s="163"/>
      <c r="H41" s="164"/>
      <c r="I41" s="165">
        <v>0</v>
      </c>
      <c r="J41" s="166"/>
      <c r="K41" s="214"/>
      <c r="L41" s="215"/>
      <c r="M41" s="216"/>
    </row>
    <row r="42" spans="2:23" x14ac:dyDescent="0.35">
      <c r="C42" s="198" t="s">
        <v>110</v>
      </c>
      <c r="D42" s="160" t="s">
        <v>119</v>
      </c>
      <c r="E42" s="161" t="s">
        <v>122</v>
      </c>
      <c r="F42" s="162"/>
      <c r="G42" s="164"/>
      <c r="H42" s="164"/>
      <c r="I42" s="165">
        <v>0</v>
      </c>
      <c r="J42" s="166"/>
      <c r="K42" s="214"/>
      <c r="L42" s="215"/>
      <c r="M42" s="216"/>
    </row>
    <row r="43" spans="2:23" x14ac:dyDescent="0.35">
      <c r="C43" s="198" t="s">
        <v>111</v>
      </c>
      <c r="D43" s="160" t="s">
        <v>120</v>
      </c>
      <c r="E43" s="161" t="s">
        <v>122</v>
      </c>
      <c r="F43" s="162"/>
      <c r="G43" s="164"/>
      <c r="H43" s="164"/>
      <c r="I43" s="165">
        <v>0</v>
      </c>
      <c r="J43" s="166"/>
      <c r="K43" s="214"/>
      <c r="L43" s="215"/>
      <c r="M43" s="216"/>
      <c r="W43" s="195"/>
    </row>
    <row r="44" spans="2:23" x14ac:dyDescent="0.35">
      <c r="C44" s="198" t="s">
        <v>112</v>
      </c>
      <c r="D44" s="160" t="s">
        <v>113</v>
      </c>
      <c r="E44" s="161" t="s">
        <v>122</v>
      </c>
      <c r="F44" s="162"/>
      <c r="G44" s="164"/>
      <c r="H44" s="164"/>
      <c r="I44" s="165">
        <v>0</v>
      </c>
      <c r="J44" s="166"/>
      <c r="K44" s="214"/>
      <c r="L44" s="215"/>
      <c r="M44" s="216"/>
    </row>
    <row r="45" spans="2:23" x14ac:dyDescent="0.35">
      <c r="C45" s="198" t="s">
        <v>114</v>
      </c>
      <c r="D45" s="160" t="s">
        <v>115</v>
      </c>
      <c r="E45" s="161" t="s">
        <v>122</v>
      </c>
      <c r="F45" s="162"/>
      <c r="G45" s="164"/>
      <c r="H45" s="164"/>
      <c r="I45" s="165">
        <v>0</v>
      </c>
      <c r="J45" s="166"/>
      <c r="K45" s="214"/>
      <c r="L45" s="215"/>
      <c r="M45" s="216"/>
    </row>
    <row r="46" spans="2:23" x14ac:dyDescent="0.35">
      <c r="C46" s="198" t="s">
        <v>116</v>
      </c>
      <c r="D46" s="160" t="s">
        <v>121</v>
      </c>
      <c r="E46" s="161" t="s">
        <v>122</v>
      </c>
      <c r="F46" s="162"/>
      <c r="G46" s="164"/>
      <c r="H46" s="164"/>
      <c r="I46" s="165">
        <v>0</v>
      </c>
      <c r="J46" s="166"/>
      <c r="K46" s="214"/>
      <c r="L46" s="215"/>
      <c r="M46" s="216"/>
    </row>
    <row r="47" spans="2:23" x14ac:dyDescent="0.35">
      <c r="C47" s="198" t="s">
        <v>117</v>
      </c>
      <c r="D47" s="160" t="s">
        <v>118</v>
      </c>
      <c r="E47" s="161" t="s">
        <v>122</v>
      </c>
      <c r="F47" s="162"/>
      <c r="G47" s="164"/>
      <c r="H47" s="164"/>
      <c r="I47" s="165">
        <v>0</v>
      </c>
      <c r="J47" s="166"/>
      <c r="K47" s="214"/>
      <c r="L47" s="215"/>
      <c r="M47" s="216"/>
    </row>
    <row r="48" spans="2:23" x14ac:dyDescent="0.35">
      <c r="C48" s="198"/>
      <c r="D48" s="160"/>
      <c r="E48" s="161"/>
      <c r="F48" s="162"/>
      <c r="G48" s="164"/>
      <c r="H48" s="164"/>
      <c r="I48" s="165">
        <v>0</v>
      </c>
      <c r="J48" s="166"/>
      <c r="K48" s="214"/>
      <c r="L48" s="215"/>
      <c r="M48" s="216"/>
    </row>
    <row r="49" spans="3:16" x14ac:dyDescent="0.35">
      <c r="C49" s="198"/>
      <c r="D49" s="160"/>
      <c r="E49" s="161"/>
      <c r="F49" s="162"/>
      <c r="G49" s="164"/>
      <c r="H49" s="164"/>
      <c r="I49" s="165">
        <v>0</v>
      </c>
      <c r="J49" s="166"/>
      <c r="K49" s="214"/>
      <c r="L49" s="215"/>
      <c r="M49" s="216"/>
    </row>
    <row r="50" spans="3:16" x14ac:dyDescent="0.35">
      <c r="C50" s="198"/>
      <c r="D50" s="160"/>
      <c r="E50" s="161"/>
      <c r="F50" s="162"/>
      <c r="G50" s="164"/>
      <c r="H50" s="164"/>
      <c r="I50" s="165">
        <v>0</v>
      </c>
      <c r="J50" s="166"/>
      <c r="K50" s="214"/>
      <c r="L50" s="215"/>
      <c r="M50" s="216"/>
    </row>
    <row r="51" spans="3:16" x14ac:dyDescent="0.35">
      <c r="C51" s="111"/>
      <c r="D51" s="112"/>
      <c r="E51" s="112"/>
      <c r="F51" s="112"/>
      <c r="G51" s="167"/>
      <c r="H51" s="167"/>
      <c r="I51" s="167"/>
      <c r="J51" s="168"/>
      <c r="K51" s="169"/>
      <c r="L51" s="169"/>
      <c r="M51" s="169"/>
    </row>
    <row r="52" spans="3:16" ht="23.25" customHeight="1" x14ac:dyDescent="0.35">
      <c r="C52" s="154" t="s">
        <v>87</v>
      </c>
      <c r="D52" s="155"/>
      <c r="E52" s="155"/>
      <c r="F52" s="155"/>
      <c r="G52" s="155"/>
      <c r="H52" s="155"/>
      <c r="I52" s="155"/>
      <c r="J52" s="155"/>
      <c r="K52" s="155"/>
      <c r="L52" s="155"/>
      <c r="M52" s="156"/>
    </row>
    <row r="53" spans="3:16" s="111" customFormat="1" ht="26" x14ac:dyDescent="0.35">
      <c r="C53" s="170" t="s">
        <v>88</v>
      </c>
      <c r="D53" s="170" t="s">
        <v>75</v>
      </c>
      <c r="E53" s="170" t="s">
        <v>76</v>
      </c>
      <c r="F53" s="170" t="s">
        <v>77</v>
      </c>
      <c r="G53" s="170" t="s">
        <v>78</v>
      </c>
      <c r="H53" s="171" t="s">
        <v>79</v>
      </c>
      <c r="I53" s="172"/>
      <c r="J53" s="172"/>
      <c r="K53" s="172"/>
      <c r="L53" s="172"/>
      <c r="M53" s="173"/>
      <c r="N53" s="182"/>
      <c r="O53" s="182"/>
    </row>
    <row r="54" spans="3:16" s="111" customFormat="1" x14ac:dyDescent="0.35">
      <c r="C54" s="199" t="s">
        <v>105</v>
      </c>
      <c r="D54" s="178"/>
      <c r="E54" s="178"/>
      <c r="F54" s="178"/>
      <c r="G54" s="178"/>
      <c r="H54" s="179"/>
      <c r="I54" s="180"/>
      <c r="J54" s="180"/>
      <c r="K54" s="180"/>
      <c r="L54" s="180"/>
      <c r="M54" s="181"/>
      <c r="N54" s="182"/>
      <c r="O54" s="182"/>
    </row>
    <row r="55" spans="3:16" s="111" customFormat="1" x14ac:dyDescent="0.35">
      <c r="C55" s="199" t="s">
        <v>106</v>
      </c>
      <c r="D55" s="178"/>
      <c r="E55" s="178"/>
      <c r="F55" s="178"/>
      <c r="G55" s="178"/>
      <c r="H55" s="179"/>
      <c r="I55" s="180"/>
      <c r="J55" s="180"/>
      <c r="K55" s="180"/>
      <c r="L55" s="180"/>
      <c r="M55" s="181"/>
      <c r="N55" s="182"/>
      <c r="O55" s="182"/>
    </row>
    <row r="56" spans="3:16" s="111" customFormat="1" x14ac:dyDescent="0.35">
      <c r="C56" s="199" t="s">
        <v>26</v>
      </c>
      <c r="D56" s="178"/>
      <c r="E56" s="178"/>
      <c r="F56" s="178"/>
      <c r="G56" s="178"/>
      <c r="H56" s="179"/>
      <c r="I56" s="180"/>
      <c r="J56" s="180"/>
      <c r="K56" s="180"/>
      <c r="L56" s="180"/>
      <c r="M56" s="181"/>
      <c r="N56" s="182"/>
      <c r="O56" s="182"/>
    </row>
    <row r="57" spans="3:16" s="111" customFormat="1" x14ac:dyDescent="0.35">
      <c r="C57" s="199" t="s">
        <v>27</v>
      </c>
      <c r="D57" s="178"/>
      <c r="E57" s="178"/>
      <c r="F57" s="178"/>
      <c r="G57" s="178"/>
      <c r="H57" s="179"/>
      <c r="I57" s="180"/>
      <c r="J57" s="180"/>
      <c r="K57" s="180"/>
      <c r="L57" s="180"/>
      <c r="M57" s="181"/>
      <c r="N57" s="4"/>
      <c r="O57" s="4"/>
      <c r="P57" s="1"/>
    </row>
    <row r="58" spans="3:16" x14ac:dyDescent="0.35">
      <c r="C58" s="199" t="s">
        <v>28</v>
      </c>
      <c r="D58" s="178"/>
      <c r="E58" s="178"/>
      <c r="F58" s="178"/>
      <c r="G58" s="178"/>
      <c r="H58" s="179"/>
      <c r="I58" s="180"/>
      <c r="J58" s="180"/>
      <c r="K58" s="180"/>
      <c r="L58" s="180"/>
      <c r="M58" s="181"/>
    </row>
    <row r="59" spans="3:16" x14ac:dyDescent="0.35">
      <c r="C59" s="199" t="s">
        <v>29</v>
      </c>
      <c r="D59" s="178"/>
      <c r="E59" s="178"/>
      <c r="F59" s="178"/>
      <c r="G59" s="178"/>
      <c r="H59" s="179"/>
      <c r="I59" s="180"/>
      <c r="J59" s="180"/>
      <c r="K59" s="180"/>
      <c r="L59" s="180"/>
      <c r="M59" s="181"/>
    </row>
    <row r="60" spans="3:16" x14ac:dyDescent="0.35">
      <c r="C60" s="199"/>
      <c r="D60" s="178"/>
      <c r="E60" s="178"/>
      <c r="F60" s="178"/>
      <c r="G60" s="178"/>
      <c r="H60" s="179"/>
      <c r="I60" s="180"/>
      <c r="J60" s="180"/>
      <c r="K60" s="180"/>
      <c r="L60" s="180"/>
      <c r="M60" s="181"/>
    </row>
    <row r="61" spans="3:16" x14ac:dyDescent="0.35">
      <c r="C61" s="199"/>
      <c r="D61" s="178"/>
      <c r="E61" s="178"/>
      <c r="F61" s="178"/>
      <c r="G61" s="178"/>
      <c r="H61" s="179"/>
      <c r="I61" s="180"/>
      <c r="J61" s="180"/>
      <c r="K61" s="180"/>
      <c r="L61" s="180"/>
      <c r="M61" s="181"/>
    </row>
    <row r="62" spans="3:16" s="196" customFormat="1" x14ac:dyDescent="0.35">
      <c r="C62" s="200" t="s">
        <v>89</v>
      </c>
      <c r="D62" s="16"/>
      <c r="E62" s="16"/>
      <c r="N62" s="197"/>
      <c r="O62" s="197"/>
    </row>
    <row r="63" spans="3:16" s="196" customFormat="1" x14ac:dyDescent="0.35">
      <c r="C63" s="201"/>
      <c r="D63" s="16"/>
      <c r="E63" s="16"/>
      <c r="N63" s="197"/>
      <c r="O63" s="197"/>
    </row>
    <row r="64" spans="3:16" s="196" customFormat="1" ht="23.25" customHeight="1" x14ac:dyDescent="0.35">
      <c r="C64" s="154" t="s">
        <v>90</v>
      </c>
      <c r="D64" s="155"/>
      <c r="E64" s="155"/>
      <c r="F64" s="155"/>
      <c r="G64" s="155"/>
      <c r="H64" s="155"/>
      <c r="I64" s="155"/>
      <c r="J64" s="155"/>
      <c r="K64" s="155"/>
      <c r="L64" s="155"/>
      <c r="M64" s="156"/>
      <c r="N64" s="197"/>
      <c r="O64" s="197"/>
    </row>
    <row r="65" spans="2:15" ht="26" x14ac:dyDescent="0.35">
      <c r="C65" s="170" t="s">
        <v>81</v>
      </c>
      <c r="D65" s="170" t="s">
        <v>75</v>
      </c>
      <c r="E65" s="170" t="s">
        <v>76</v>
      </c>
      <c r="F65" s="170" t="s">
        <v>77</v>
      </c>
      <c r="G65" s="170" t="s">
        <v>78</v>
      </c>
      <c r="H65" s="171" t="s">
        <v>79</v>
      </c>
      <c r="I65" s="172"/>
      <c r="J65" s="172"/>
      <c r="K65" s="172"/>
      <c r="L65" s="172"/>
      <c r="M65" s="173"/>
    </row>
    <row r="66" spans="2:15" ht="33" customHeight="1" x14ac:dyDescent="0.35">
      <c r="C66" s="191"/>
      <c r="D66" s="178"/>
      <c r="E66" s="178"/>
      <c r="F66" s="178"/>
      <c r="G66" s="178"/>
      <c r="H66" s="179"/>
      <c r="I66" s="180"/>
      <c r="J66" s="180"/>
      <c r="K66" s="180"/>
      <c r="L66" s="180"/>
      <c r="M66" s="181"/>
    </row>
    <row r="67" spans="2:15" ht="33" customHeight="1" x14ac:dyDescent="0.35">
      <c r="C67" s="191"/>
      <c r="D67" s="178"/>
      <c r="E67" s="178"/>
      <c r="F67" s="178"/>
      <c r="G67" s="178"/>
      <c r="H67" s="179"/>
      <c r="I67" s="180"/>
      <c r="J67" s="180"/>
      <c r="K67" s="180"/>
      <c r="L67" s="180"/>
      <c r="M67" s="181"/>
    </row>
    <row r="68" spans="2:15" ht="33" customHeight="1" x14ac:dyDescent="0.35">
      <c r="C68" s="191"/>
      <c r="D68" s="178"/>
      <c r="E68" s="178"/>
      <c r="F68" s="178"/>
      <c r="G68" s="178"/>
      <c r="H68" s="179"/>
      <c r="I68" s="180"/>
      <c r="J68" s="180"/>
      <c r="K68" s="180"/>
      <c r="L68" s="180"/>
      <c r="M68" s="181"/>
    </row>
    <row r="70" spans="2:15" ht="15" thickBot="1" x14ac:dyDescent="0.4">
      <c r="B70" s="192"/>
      <c r="C70" s="192"/>
      <c r="D70" s="192"/>
      <c r="E70" s="192"/>
      <c r="F70" s="192"/>
      <c r="G70" s="192"/>
      <c r="H70" s="192"/>
      <c r="I70" s="192"/>
      <c r="J70" s="192"/>
      <c r="K70" s="192"/>
      <c r="L70" s="192"/>
      <c r="M70" s="192"/>
    </row>
    <row r="71" spans="2:15" s="193" customFormat="1" ht="24" customHeight="1" x14ac:dyDescent="0.4">
      <c r="B71" s="148" t="s">
        <v>91</v>
      </c>
      <c r="C71" s="149" t="s">
        <v>92</v>
      </c>
      <c r="D71" s="150"/>
      <c r="E71" s="150"/>
      <c r="F71" s="150"/>
      <c r="G71" s="150"/>
      <c r="N71" s="194"/>
      <c r="O71" s="194"/>
    </row>
    <row r="73" spans="2:15" ht="25.5" customHeight="1" x14ac:dyDescent="0.35">
      <c r="C73" s="154" t="s">
        <v>93</v>
      </c>
      <c r="D73" s="155"/>
      <c r="E73" s="155"/>
      <c r="F73" s="155"/>
      <c r="G73" s="155"/>
      <c r="H73" s="155"/>
      <c r="I73" s="155"/>
      <c r="J73" s="155"/>
      <c r="K73" s="155"/>
      <c r="L73" s="155"/>
      <c r="M73" s="156"/>
    </row>
    <row r="74" spans="2:15" x14ac:dyDescent="0.35">
      <c r="C74" t="s">
        <v>94</v>
      </c>
      <c r="D74"/>
      <c r="E74"/>
      <c r="F74"/>
      <c r="G74"/>
      <c r="H74" s="202"/>
      <c r="I74" s="203"/>
      <c r="J74" s="204"/>
      <c r="K74" s="4"/>
      <c r="L74" s="4"/>
      <c r="M74" s="4"/>
    </row>
    <row r="75" spans="2:15" x14ac:dyDescent="0.35">
      <c r="C75" t="s">
        <v>95</v>
      </c>
      <c r="D75"/>
      <c r="E75"/>
      <c r="F75"/>
      <c r="G75"/>
      <c r="H75" s="205"/>
      <c r="I75" s="144"/>
      <c r="J75" s="4"/>
      <c r="K75" s="206" t="s">
        <v>96</v>
      </c>
      <c r="L75" s="206"/>
      <c r="M75" s="207"/>
    </row>
    <row r="76" spans="2:15" x14ac:dyDescent="0.35">
      <c r="C76" t="s">
        <v>97</v>
      </c>
      <c r="D76"/>
      <c r="E76"/>
      <c r="F76"/>
      <c r="G76"/>
      <c r="H76" s="205"/>
      <c r="I76" s="144"/>
      <c r="J76" s="4"/>
      <c r="K76" s="206" t="s">
        <v>96</v>
      </c>
      <c r="L76" s="206"/>
      <c r="M76" s="207"/>
    </row>
    <row r="78" spans="2:15" ht="25.5" customHeight="1" x14ac:dyDescent="0.35">
      <c r="C78" s="154" t="s">
        <v>98</v>
      </c>
      <c r="D78" s="155"/>
      <c r="E78" s="155"/>
      <c r="F78" s="155"/>
      <c r="G78" s="155"/>
      <c r="H78" s="155"/>
      <c r="I78" s="155"/>
      <c r="J78" s="155"/>
      <c r="K78" s="155"/>
      <c r="L78" s="155"/>
      <c r="M78" s="156"/>
    </row>
    <row r="79" spans="2:15" x14ac:dyDescent="0.35">
      <c r="C79" t="s">
        <v>99</v>
      </c>
      <c r="D79"/>
      <c r="E79"/>
      <c r="F79"/>
      <c r="G79"/>
      <c r="I79" s="208"/>
      <c r="J79" s="204"/>
      <c r="K79" s="4"/>
      <c r="L79" s="4"/>
      <c r="M79" s="4"/>
    </row>
    <row r="80" spans="2:15" x14ac:dyDescent="0.35">
      <c r="C80" t="s">
        <v>100</v>
      </c>
      <c r="D80"/>
      <c r="E80"/>
      <c r="F80"/>
      <c r="G80"/>
      <c r="H80" s="205"/>
      <c r="I80" s="209"/>
      <c r="J80" s="209"/>
      <c r="K80" s="210"/>
      <c r="L80" s="210"/>
      <c r="M80" s="210"/>
    </row>
    <row r="81" spans="3:10" x14ac:dyDescent="0.35">
      <c r="C81"/>
      <c r="D81"/>
      <c r="E81"/>
      <c r="F81"/>
      <c r="G81"/>
      <c r="H81"/>
      <c r="I81"/>
      <c r="J81"/>
    </row>
  </sheetData>
  <sheetProtection formatCells="0" formatRows="0" insertColumns="0" insertRows="0" insertHyperlinks="0" sort="0" pivotTables="0"/>
  <mergeCells count="15">
    <mergeCell ref="K41:M41"/>
    <mergeCell ref="D14:F14"/>
    <mergeCell ref="K14:M14"/>
    <mergeCell ref="K15:M15"/>
    <mergeCell ref="D40:F40"/>
    <mergeCell ref="K40:M40"/>
    <mergeCell ref="K48:M48"/>
    <mergeCell ref="K49:M49"/>
    <mergeCell ref="K50:M50"/>
    <mergeCell ref="K42:M42"/>
    <mergeCell ref="K43:M43"/>
    <mergeCell ref="K44:M44"/>
    <mergeCell ref="K45:M45"/>
    <mergeCell ref="K46:M46"/>
    <mergeCell ref="K47:M47"/>
  </mergeCells>
  <conditionalFormatting sqref="I7:I9">
    <cfRule type="containsBlanks" dxfId="3" priority="2">
      <formula>LEN(TRIM(I7))=0</formula>
    </cfRule>
  </conditionalFormatting>
  <conditionalFormatting sqref="J15">
    <cfRule type="containsText" dxfId="2" priority="1" operator="containsText" text="No">
      <formula>NOT(ISERROR(SEARCH("No",J15)))</formula>
    </cfRule>
  </conditionalFormatting>
  <dataValidations count="1">
    <dataValidation type="list" allowBlank="1" showInputMessage="1" showErrorMessage="1" sqref="J15:J16 I74 I79 J41:J51" xr:uid="{51D8CD9B-D5EE-49D8-B457-F892B8B178C1}">
      <formula1>"Yes,No"</formula1>
    </dataValidation>
  </dataValidations>
  <printOptions horizontalCentered="1"/>
  <pageMargins left="0.7" right="0.7" top="0.75" bottom="0.75" header="0.3" footer="0.3"/>
  <pageSetup scale="4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35BCE-12B7-4A82-9DEB-41E40A14F613}">
  <dimension ref="A1:AO86"/>
  <sheetViews>
    <sheetView showGridLines="0" zoomScale="90" zoomScaleNormal="90" workbookViewId="0">
      <selection activeCell="A21" sqref="A21"/>
    </sheetView>
  </sheetViews>
  <sheetFormatPr defaultColWidth="8.81640625" defaultRowHeight="14.5" x14ac:dyDescent="0.35"/>
  <cols>
    <col min="1" max="1" width="0.7265625" style="1" customWidth="1"/>
    <col min="2" max="2" width="17.54296875" style="1" customWidth="1"/>
    <col min="3" max="3" width="17" style="1" customWidth="1"/>
    <col min="4" max="4" width="22.54296875" style="1" customWidth="1"/>
    <col min="5" max="5" width="5.54296875" style="1" customWidth="1"/>
    <col min="6" max="6" width="11.1796875" style="1" bestFit="1" customWidth="1"/>
    <col min="7" max="16" width="10.54296875" style="1" customWidth="1"/>
    <col min="17" max="19" width="11.54296875" style="1" customWidth="1"/>
    <col min="20" max="20" width="12.453125" style="1" customWidth="1"/>
    <col min="21" max="21" width="13.81640625" style="1" bestFit="1" customWidth="1"/>
    <col min="22" max="22" width="21.54296875" style="1" customWidth="1"/>
    <col min="23" max="25" width="11" style="1" customWidth="1"/>
    <col min="26" max="26" width="11" style="17" customWidth="1"/>
    <col min="27" max="31" width="11" style="6" bestFit="1" customWidth="1"/>
    <col min="32" max="36" width="11" style="1" bestFit="1" customWidth="1"/>
    <col min="37" max="41" width="10.81640625" style="1" customWidth="1"/>
    <col min="42" max="16384" width="8.81640625" style="1"/>
  </cols>
  <sheetData>
    <row r="1" spans="1:41" ht="22" x14ac:dyDescent="0.35">
      <c r="B1" s="2" t="s">
        <v>0</v>
      </c>
      <c r="C1" s="3"/>
      <c r="K1" s="4"/>
      <c r="L1" s="4"/>
      <c r="M1" s="4"/>
      <c r="N1" s="4"/>
      <c r="O1" s="4"/>
      <c r="P1" s="4"/>
      <c r="Q1" s="4"/>
      <c r="R1" s="4"/>
      <c r="S1" s="4"/>
      <c r="T1" s="4"/>
      <c r="U1" s="4"/>
      <c r="V1" s="4"/>
      <c r="W1" s="4"/>
      <c r="X1" s="4"/>
      <c r="Y1" s="4"/>
      <c r="Z1" s="5"/>
    </row>
    <row r="2" spans="1:41" s="7" customFormat="1" ht="14.5" customHeight="1" x14ac:dyDescent="0.35">
      <c r="B2" s="8"/>
      <c r="C2" s="9"/>
      <c r="D2" s="9"/>
      <c r="E2" s="9"/>
      <c r="F2" s="9"/>
      <c r="K2" s="10"/>
      <c r="L2" s="10"/>
      <c r="M2" s="10"/>
      <c r="N2" s="10"/>
      <c r="O2" s="10"/>
      <c r="P2" s="10"/>
      <c r="Q2" s="10"/>
      <c r="R2" s="10"/>
      <c r="S2" s="10"/>
      <c r="T2" s="10"/>
      <c r="U2" s="10"/>
      <c r="V2" s="10"/>
      <c r="W2" s="10"/>
      <c r="X2" s="10"/>
      <c r="Y2" s="10"/>
      <c r="Z2" s="11"/>
      <c r="AA2" s="12"/>
      <c r="AB2" s="12"/>
      <c r="AC2" s="12"/>
      <c r="AD2" s="12"/>
      <c r="AE2" s="12"/>
    </row>
    <row r="3" spans="1:41" s="7" customFormat="1" ht="13.9" customHeight="1" x14ac:dyDescent="0.35">
      <c r="B3" s="13" t="s">
        <v>1</v>
      </c>
      <c r="C3" s="9"/>
      <c r="D3" s="9"/>
      <c r="E3" s="9"/>
      <c r="F3" s="9"/>
      <c r="K3" s="10"/>
      <c r="L3" s="10"/>
      <c r="M3" s="10"/>
      <c r="N3" s="10"/>
      <c r="O3" s="10"/>
      <c r="P3" s="10"/>
      <c r="Q3" s="10"/>
      <c r="R3" s="10"/>
      <c r="S3" s="10"/>
      <c r="T3" s="10"/>
      <c r="U3" s="10"/>
      <c r="V3" s="10"/>
      <c r="W3" s="10"/>
      <c r="X3" s="10"/>
      <c r="Y3" s="10"/>
      <c r="Z3" s="11"/>
      <c r="AA3" s="12"/>
      <c r="AB3" s="12"/>
      <c r="AC3" s="12"/>
      <c r="AD3" s="12"/>
      <c r="AE3" s="12"/>
    </row>
    <row r="4" spans="1:41" s="7" customFormat="1" ht="14.5" customHeight="1" x14ac:dyDescent="0.35">
      <c r="B4" s="8" t="s">
        <v>2</v>
      </c>
      <c r="C4" s="9"/>
      <c r="D4" s="9"/>
      <c r="E4" s="9"/>
      <c r="F4" s="9"/>
      <c r="K4" s="10"/>
      <c r="L4" s="10"/>
      <c r="M4" s="10"/>
      <c r="N4" s="10"/>
      <c r="O4" s="10"/>
      <c r="P4" s="10"/>
      <c r="Q4" s="10"/>
      <c r="R4" s="10"/>
      <c r="S4" s="10"/>
      <c r="T4" s="10"/>
      <c r="U4" s="10"/>
      <c r="V4" s="10"/>
      <c r="W4" s="10"/>
      <c r="X4" s="10"/>
      <c r="Y4" s="10"/>
      <c r="Z4" s="11"/>
      <c r="AA4" s="12"/>
      <c r="AB4" s="12"/>
      <c r="AC4" s="12"/>
      <c r="AD4" s="12"/>
      <c r="AE4" s="12"/>
    </row>
    <row r="5" spans="1:41" s="7" customFormat="1" ht="14.5" customHeight="1" x14ac:dyDescent="0.35">
      <c r="B5" s="8" t="s">
        <v>3</v>
      </c>
      <c r="C5" s="9"/>
      <c r="D5" s="9"/>
      <c r="E5" s="9"/>
      <c r="F5" s="9"/>
      <c r="K5" s="10"/>
      <c r="L5" s="10"/>
      <c r="M5" s="10"/>
      <c r="N5" s="10"/>
      <c r="O5" s="10"/>
      <c r="P5" s="10"/>
      <c r="Q5" s="10"/>
      <c r="R5" s="10"/>
      <c r="S5" s="10"/>
      <c r="T5" s="10"/>
      <c r="U5" s="10"/>
      <c r="V5" s="10"/>
      <c r="W5" s="10"/>
      <c r="X5" s="10"/>
      <c r="Y5" s="10"/>
      <c r="Z5" s="11"/>
      <c r="AA5" s="12"/>
      <c r="AB5" s="12"/>
      <c r="AC5" s="12"/>
      <c r="AD5" s="12"/>
      <c r="AE5" s="12"/>
    </row>
    <row r="6" spans="1:41" s="7" customFormat="1" ht="14.5" customHeight="1" x14ac:dyDescent="0.35">
      <c r="B6" s="8" t="s">
        <v>4</v>
      </c>
      <c r="C6" s="9"/>
      <c r="D6" s="9"/>
      <c r="E6" s="9"/>
      <c r="F6" s="9"/>
      <c r="K6" s="10"/>
      <c r="L6" s="10"/>
      <c r="M6" s="10"/>
      <c r="N6" s="10"/>
      <c r="O6" s="10"/>
      <c r="P6" s="10"/>
      <c r="Q6" s="10"/>
      <c r="R6" s="10"/>
      <c r="S6" s="10"/>
      <c r="T6" s="10"/>
      <c r="U6" s="10"/>
      <c r="V6" s="10"/>
      <c r="W6" s="10"/>
      <c r="X6" s="10"/>
      <c r="Y6" s="10"/>
      <c r="Z6" s="11"/>
      <c r="AA6" s="12"/>
      <c r="AB6" s="12"/>
      <c r="AC6" s="12"/>
      <c r="AD6" s="12"/>
      <c r="AE6" s="12"/>
    </row>
    <row r="7" spans="1:41" s="7" customFormat="1" ht="14.5" customHeight="1" x14ac:dyDescent="0.35">
      <c r="B7" s="14" t="s">
        <v>5</v>
      </c>
      <c r="C7" s="9"/>
      <c r="D7" s="9"/>
      <c r="E7" s="9"/>
      <c r="F7" s="9"/>
      <c r="K7" s="10"/>
      <c r="L7" s="10"/>
      <c r="M7" s="10"/>
      <c r="N7" s="10"/>
      <c r="O7" s="10"/>
      <c r="P7" s="10"/>
      <c r="Q7" s="10"/>
      <c r="R7" s="10"/>
      <c r="S7" s="10"/>
      <c r="T7" s="10"/>
      <c r="U7" s="10"/>
      <c r="V7" s="10"/>
      <c r="W7" s="10"/>
      <c r="X7" s="10"/>
      <c r="Y7" s="10"/>
      <c r="Z7" s="11"/>
      <c r="AA7" s="12"/>
      <c r="AB7" s="12"/>
      <c r="AC7" s="12"/>
      <c r="AD7" s="12"/>
      <c r="AE7" s="12"/>
    </row>
    <row r="8" spans="1:41" ht="14.5" customHeight="1" x14ac:dyDescent="0.35">
      <c r="B8" s="15"/>
      <c r="C8" s="16"/>
      <c r="D8" s="16"/>
      <c r="E8" s="16"/>
      <c r="F8" s="16"/>
      <c r="K8" s="4"/>
      <c r="L8" s="4"/>
      <c r="M8" s="4"/>
      <c r="N8" s="4"/>
      <c r="O8" s="4"/>
      <c r="P8" s="4"/>
      <c r="Q8" s="4"/>
      <c r="R8" s="4"/>
      <c r="S8" s="4"/>
      <c r="T8" s="4"/>
      <c r="U8" s="4"/>
      <c r="V8" s="4"/>
      <c r="W8" s="4"/>
      <c r="X8" s="4"/>
      <c r="Y8" s="4"/>
      <c r="Z8" s="5"/>
    </row>
    <row r="9" spans="1:41" ht="14.5" customHeight="1" x14ac:dyDescent="0.35">
      <c r="A9" s="17"/>
      <c r="B9" s="18" t="s">
        <v>6</v>
      </c>
      <c r="C9" s="19" t="s">
        <v>101</v>
      </c>
      <c r="D9" s="19"/>
      <c r="E9" s="19"/>
      <c r="F9" s="9"/>
      <c r="G9" s="7"/>
      <c r="H9" s="4"/>
      <c r="I9" s="4"/>
      <c r="J9" s="4"/>
      <c r="K9" s="4"/>
      <c r="L9" s="20"/>
      <c r="M9" s="6"/>
      <c r="N9" s="6"/>
      <c r="O9" s="6"/>
      <c r="P9" s="4"/>
      <c r="Q9" s="20"/>
      <c r="R9" s="6"/>
      <c r="S9" s="6"/>
      <c r="T9" s="6"/>
      <c r="U9" s="6"/>
      <c r="V9" s="6"/>
      <c r="AA9" s="1"/>
      <c r="AB9" s="1"/>
      <c r="AC9" s="1"/>
      <c r="AD9" s="1"/>
      <c r="AE9" s="1"/>
    </row>
    <row r="10" spans="1:41" x14ac:dyDescent="0.35">
      <c r="A10" s="17"/>
      <c r="B10" s="18" t="s">
        <v>7</v>
      </c>
      <c r="C10" s="21">
        <v>260002436</v>
      </c>
      <c r="D10" s="21"/>
      <c r="E10" s="21"/>
      <c r="F10" s="7"/>
      <c r="G10" s="7"/>
      <c r="H10" s="4"/>
      <c r="I10" s="4"/>
      <c r="J10" s="4"/>
      <c r="K10" s="4"/>
      <c r="L10" s="20"/>
      <c r="M10" s="6"/>
      <c r="N10" s="6"/>
      <c r="O10" s="6"/>
      <c r="P10" s="4"/>
      <c r="Q10" s="20"/>
      <c r="R10" s="6"/>
      <c r="S10" s="6"/>
      <c r="T10" s="6"/>
      <c r="U10" s="6"/>
      <c r="V10" s="6"/>
      <c r="AA10" s="1"/>
      <c r="AB10" s="1"/>
      <c r="AC10" s="1"/>
      <c r="AD10" s="1"/>
      <c r="AE10" s="1"/>
    </row>
    <row r="11" spans="1:41" x14ac:dyDescent="0.35">
      <c r="A11" s="17"/>
      <c r="B11" s="18" t="s">
        <v>8</v>
      </c>
      <c r="C11" s="22"/>
      <c r="D11" s="21"/>
      <c r="E11" s="21"/>
      <c r="F11" s="7"/>
      <c r="G11" s="7"/>
      <c r="H11" s="4"/>
      <c r="I11" s="4"/>
      <c r="J11" s="4"/>
      <c r="K11" s="4"/>
      <c r="L11" s="4"/>
      <c r="M11" s="6"/>
      <c r="N11" s="6"/>
      <c r="O11" s="6"/>
      <c r="P11" s="4"/>
      <c r="Q11" s="4"/>
      <c r="R11" s="6"/>
      <c r="S11" s="6"/>
      <c r="T11" s="6"/>
      <c r="U11" s="6"/>
      <c r="V11" s="6"/>
      <c r="W11" s="6"/>
      <c r="AA11" s="1"/>
      <c r="AB11" s="1"/>
      <c r="AC11" s="1"/>
      <c r="AD11" s="1"/>
      <c r="AE11" s="1"/>
    </row>
    <row r="12" spans="1:41" x14ac:dyDescent="0.35">
      <c r="A12" s="17"/>
      <c r="B12" s="23" t="s">
        <v>9</v>
      </c>
      <c r="C12" s="24"/>
      <c r="D12" s="21"/>
      <c r="E12" s="21"/>
      <c r="F12" s="7"/>
      <c r="G12" s="7"/>
      <c r="H12" s="4"/>
      <c r="I12" s="4"/>
      <c r="J12" s="4"/>
      <c r="K12" s="4"/>
      <c r="L12" s="229" t="s">
        <v>10</v>
      </c>
      <c r="M12" s="229"/>
      <c r="N12" s="229"/>
      <c r="O12" s="229"/>
      <c r="P12" s="229"/>
      <c r="Q12" s="4"/>
      <c r="R12" s="6"/>
      <c r="S12" s="6"/>
      <c r="T12" s="6"/>
      <c r="U12" s="6"/>
      <c r="V12" s="6"/>
      <c r="W12" s="6"/>
      <c r="AA12" s="1"/>
      <c r="AB12" s="1"/>
      <c r="AC12" s="1"/>
      <c r="AD12" s="1"/>
      <c r="AE12" s="1"/>
    </row>
    <row r="13" spans="1:41" x14ac:dyDescent="0.35">
      <c r="A13" s="17"/>
      <c r="B13" s="23" t="s">
        <v>11</v>
      </c>
      <c r="C13" s="24"/>
      <c r="D13" s="21"/>
      <c r="E13" s="21"/>
      <c r="F13" s="7"/>
      <c r="G13" s="7"/>
      <c r="H13" s="7"/>
      <c r="I13" s="7"/>
      <c r="J13" s="7"/>
      <c r="K13" s="7"/>
      <c r="L13" s="229" t="s">
        <v>12</v>
      </c>
      <c r="M13" s="229"/>
      <c r="N13" s="229"/>
      <c r="O13" s="229"/>
      <c r="P13" s="229"/>
      <c r="Q13" s="25"/>
      <c r="R13" s="25"/>
      <c r="S13" s="25"/>
      <c r="T13" s="25"/>
    </row>
    <row r="14" spans="1:41" ht="15" thickBot="1" x14ac:dyDescent="0.4">
      <c r="A14" s="17"/>
      <c r="B14" s="23"/>
      <c r="C14" s="5"/>
      <c r="D14" s="14"/>
      <c r="E14" s="14"/>
      <c r="F14" s="7"/>
      <c r="G14" s="7"/>
      <c r="H14" s="7"/>
      <c r="I14" s="7"/>
      <c r="J14" s="7"/>
      <c r="K14" s="7"/>
      <c r="L14" s="230" t="s">
        <v>13</v>
      </c>
      <c r="M14" s="230"/>
      <c r="N14" s="230"/>
      <c r="O14" s="230"/>
      <c r="P14" s="230"/>
      <c r="Q14" s="25"/>
      <c r="R14" s="25"/>
      <c r="S14" s="25"/>
      <c r="T14" s="25"/>
    </row>
    <row r="15" spans="1:41" ht="19.899999999999999" customHeight="1" x14ac:dyDescent="0.35">
      <c r="B15" s="26" t="s">
        <v>14</v>
      </c>
      <c r="C15" s="27"/>
      <c r="D15" s="27"/>
      <c r="E15" s="27"/>
      <c r="F15" s="28" t="s">
        <v>15</v>
      </c>
      <c r="G15" s="29" t="s">
        <v>16</v>
      </c>
      <c r="H15" s="29"/>
      <c r="I15" s="29"/>
      <c r="J15" s="29"/>
      <c r="K15" s="30"/>
      <c r="L15" s="31" t="s">
        <v>17</v>
      </c>
      <c r="M15" s="31"/>
      <c r="N15" s="31"/>
      <c r="O15" s="31"/>
      <c r="P15" s="32"/>
      <c r="Q15" s="226" t="s">
        <v>18</v>
      </c>
      <c r="R15" s="227"/>
      <c r="S15" s="227"/>
      <c r="T15" s="227"/>
      <c r="U15" s="227"/>
      <c r="V15" s="228"/>
      <c r="W15" s="31" t="s">
        <v>19</v>
      </c>
      <c r="X15" s="31"/>
      <c r="Y15" s="31"/>
      <c r="Z15" s="32"/>
      <c r="AA15" s="223" t="s">
        <v>20</v>
      </c>
      <c r="AB15" s="224"/>
      <c r="AC15" s="224"/>
      <c r="AD15" s="224"/>
      <c r="AE15" s="225"/>
      <c r="AF15" s="223" t="s">
        <v>21</v>
      </c>
      <c r="AG15" s="224"/>
      <c r="AH15" s="224"/>
      <c r="AI15" s="224"/>
      <c r="AJ15" s="225"/>
      <c r="AK15" s="223" t="s">
        <v>22</v>
      </c>
      <c r="AL15" s="224"/>
      <c r="AM15" s="224"/>
      <c r="AN15" s="224"/>
      <c r="AO15" s="225"/>
    </row>
    <row r="16" spans="1:41" ht="52" x14ac:dyDescent="0.35">
      <c r="B16" s="33" t="s">
        <v>23</v>
      </c>
      <c r="C16" s="221" t="s">
        <v>24</v>
      </c>
      <c r="D16" s="221"/>
      <c r="E16" s="221"/>
      <c r="F16" s="34" t="s">
        <v>25</v>
      </c>
      <c r="G16" s="35" t="s">
        <v>105</v>
      </c>
      <c r="H16" s="36" t="s">
        <v>106</v>
      </c>
      <c r="I16" s="36" t="s">
        <v>26</v>
      </c>
      <c r="J16" s="36" t="s">
        <v>28</v>
      </c>
      <c r="K16" s="211" t="s">
        <v>29</v>
      </c>
      <c r="L16" s="213" t="s">
        <v>105</v>
      </c>
      <c r="M16" s="213" t="s">
        <v>106</v>
      </c>
      <c r="N16" s="213" t="s">
        <v>26</v>
      </c>
      <c r="O16" s="213" t="s">
        <v>28</v>
      </c>
      <c r="P16" s="213" t="s">
        <v>29</v>
      </c>
      <c r="Q16" s="212" t="s">
        <v>31</v>
      </c>
      <c r="R16" s="41" t="s">
        <v>32</v>
      </c>
      <c r="S16" s="41" t="s">
        <v>33</v>
      </c>
      <c r="T16" s="41" t="s">
        <v>34</v>
      </c>
      <c r="U16" s="41" t="s">
        <v>35</v>
      </c>
      <c r="V16" s="42" t="s">
        <v>36</v>
      </c>
      <c r="W16" s="37" t="s">
        <v>37</v>
      </c>
      <c r="X16" s="38" t="s">
        <v>38</v>
      </c>
      <c r="Y16" s="38" t="s">
        <v>39</v>
      </c>
      <c r="Z16" s="39" t="s">
        <v>40</v>
      </c>
      <c r="AA16" s="33" t="s">
        <v>26</v>
      </c>
      <c r="AB16" s="43" t="s">
        <v>27</v>
      </c>
      <c r="AC16" s="43" t="s">
        <v>28</v>
      </c>
      <c r="AD16" s="43" t="s">
        <v>29</v>
      </c>
      <c r="AE16" s="44" t="s">
        <v>30</v>
      </c>
      <c r="AF16" s="43" t="s">
        <v>26</v>
      </c>
      <c r="AG16" s="43" t="s">
        <v>27</v>
      </c>
      <c r="AH16" s="43" t="s">
        <v>28</v>
      </c>
      <c r="AI16" s="43" t="s">
        <v>29</v>
      </c>
      <c r="AJ16" s="44" t="s">
        <v>30</v>
      </c>
      <c r="AK16" s="43" t="s">
        <v>26</v>
      </c>
      <c r="AL16" s="43" t="s">
        <v>27</v>
      </c>
      <c r="AM16" s="43" t="s">
        <v>28</v>
      </c>
      <c r="AN16" s="43" t="s">
        <v>29</v>
      </c>
      <c r="AO16" s="44" t="s">
        <v>30</v>
      </c>
    </row>
    <row r="17" spans="1:41" x14ac:dyDescent="0.35">
      <c r="B17" s="45" t="s">
        <v>41</v>
      </c>
      <c r="C17" s="46" t="s">
        <v>42</v>
      </c>
      <c r="D17" s="47"/>
      <c r="E17" s="48"/>
      <c r="F17" s="49">
        <v>60</v>
      </c>
      <c r="G17" s="50">
        <v>100</v>
      </c>
      <c r="H17" s="51">
        <v>200</v>
      </c>
      <c r="I17" s="51">
        <v>300</v>
      </c>
      <c r="J17" s="51">
        <v>0</v>
      </c>
      <c r="K17" s="52">
        <v>0</v>
      </c>
      <c r="L17" s="50">
        <v>20</v>
      </c>
      <c r="M17" s="51">
        <v>25</v>
      </c>
      <c r="N17" s="51">
        <v>25</v>
      </c>
      <c r="O17" s="51">
        <v>0</v>
      </c>
      <c r="P17" s="52">
        <v>0</v>
      </c>
      <c r="Q17" s="53">
        <v>100</v>
      </c>
      <c r="R17" s="54">
        <v>0</v>
      </c>
      <c r="S17" s="55">
        <v>0</v>
      </c>
      <c r="T17" s="55">
        <f>R17+S17</f>
        <v>0</v>
      </c>
      <c r="U17" s="56" t="s">
        <v>43</v>
      </c>
      <c r="V17" s="57"/>
      <c r="W17" s="58"/>
      <c r="X17" s="51">
        <v>25</v>
      </c>
      <c r="Y17" s="51">
        <v>25</v>
      </c>
      <c r="Z17" s="52">
        <v>0</v>
      </c>
      <c r="AA17" s="59">
        <f t="shared" ref="AA17:AA22" si="0">IF($G17&lt;1,0,(($G17+$L17)*$F17)+$Q17+$T17)</f>
        <v>7300</v>
      </c>
      <c r="AB17" s="55">
        <f t="shared" ref="AB17:AB22" si="1">IF($H17&lt;1,0,(($H17+$M17)*$F17)+$Q17+$T17)</f>
        <v>13600</v>
      </c>
      <c r="AC17" s="55">
        <f t="shared" ref="AC17:AC22" si="2">IF($I17&lt;1,0,(($I17+$N17)*$F17)+$Q17+$T17)</f>
        <v>19600</v>
      </c>
      <c r="AD17" s="55">
        <f t="shared" ref="AD17:AD22" si="3">IF($J17&lt;1,0,(($J17+$O17)*$F17)+$Q17+$T17)</f>
        <v>0</v>
      </c>
      <c r="AE17" s="60">
        <f t="shared" ref="AE17:AE22" si="4">IF($K17&lt;1,0,(($K17+$P17)*$F17)+$Q17+$T17)</f>
        <v>0</v>
      </c>
      <c r="AF17" s="55">
        <f t="shared" ref="AF17:AF22" si="5">IF($G17&lt;1,0,(($G17+$L17)*$F17)+$Q17+$R17)</f>
        <v>7300</v>
      </c>
      <c r="AG17" s="55">
        <f t="shared" ref="AG17:AG22" si="6">IF($H17&lt;1,0,(($H17+$M17)*$F17)+$Q17+$R17)</f>
        <v>13600</v>
      </c>
      <c r="AH17" s="55">
        <f t="shared" ref="AH17:AH22" si="7">IF($I17&lt;1,0,(($I17+$N17)*$F17)+$Q17+$R17)</f>
        <v>19600</v>
      </c>
      <c r="AI17" s="55">
        <f t="shared" ref="AI17:AI22" si="8">IF($J17&lt;1,0,(($J17+$O17)*$F17)+$Q17+$R17)</f>
        <v>0</v>
      </c>
      <c r="AJ17" s="60">
        <f t="shared" ref="AJ17:AJ22" si="9">IF($K17&lt;1,0,(($K17+$P17)*$F17)+$Q17+$R17)</f>
        <v>0</v>
      </c>
      <c r="AK17" s="55">
        <f>AA17-AF17</f>
        <v>0</v>
      </c>
      <c r="AL17" s="55">
        <f>AB17-AG17</f>
        <v>0</v>
      </c>
      <c r="AM17" s="55">
        <f t="shared" ref="AM17:AO22" si="10">AC17-AH17</f>
        <v>0</v>
      </c>
      <c r="AN17" s="55">
        <f t="shared" si="10"/>
        <v>0</v>
      </c>
      <c r="AO17" s="60">
        <f>AE17-AJ17</f>
        <v>0</v>
      </c>
    </row>
    <row r="18" spans="1:41" x14ac:dyDescent="0.35">
      <c r="B18" s="45" t="s">
        <v>41</v>
      </c>
      <c r="C18" s="46" t="s">
        <v>42</v>
      </c>
      <c r="D18" s="47"/>
      <c r="E18" s="48"/>
      <c r="F18" s="49">
        <v>60</v>
      </c>
      <c r="G18" s="50">
        <v>0</v>
      </c>
      <c r="H18" s="51">
        <v>0</v>
      </c>
      <c r="I18" s="51">
        <v>0</v>
      </c>
      <c r="J18" s="51">
        <v>400</v>
      </c>
      <c r="K18" s="52">
        <v>500</v>
      </c>
      <c r="L18" s="50">
        <v>0</v>
      </c>
      <c r="M18" s="51">
        <v>0</v>
      </c>
      <c r="N18" s="51">
        <v>0</v>
      </c>
      <c r="O18" s="51">
        <v>25</v>
      </c>
      <c r="P18" s="52">
        <v>40</v>
      </c>
      <c r="Q18" s="53">
        <v>100</v>
      </c>
      <c r="R18" s="55">
        <v>2000</v>
      </c>
      <c r="S18" s="55">
        <v>0</v>
      </c>
      <c r="T18" s="55">
        <f t="shared" ref="T18:T22" si="11">R18+S18</f>
        <v>2000</v>
      </c>
      <c r="U18" s="56" t="s">
        <v>43</v>
      </c>
      <c r="V18" s="57"/>
      <c r="W18" s="58"/>
      <c r="X18" s="51">
        <v>0</v>
      </c>
      <c r="Y18" s="51">
        <v>0</v>
      </c>
      <c r="Z18" s="52">
        <v>40</v>
      </c>
      <c r="AA18" s="59">
        <f t="shared" si="0"/>
        <v>0</v>
      </c>
      <c r="AB18" s="55">
        <f t="shared" si="1"/>
        <v>0</v>
      </c>
      <c r="AC18" s="55">
        <f t="shared" si="2"/>
        <v>0</v>
      </c>
      <c r="AD18" s="55">
        <f t="shared" si="3"/>
        <v>27600</v>
      </c>
      <c r="AE18" s="60">
        <f t="shared" si="4"/>
        <v>34500</v>
      </c>
      <c r="AF18" s="55">
        <f t="shared" si="5"/>
        <v>0</v>
      </c>
      <c r="AG18" s="55">
        <f t="shared" si="6"/>
        <v>0</v>
      </c>
      <c r="AH18" s="55">
        <f t="shared" si="7"/>
        <v>0</v>
      </c>
      <c r="AI18" s="55">
        <f t="shared" si="8"/>
        <v>27600</v>
      </c>
      <c r="AJ18" s="60">
        <f t="shared" si="9"/>
        <v>34500</v>
      </c>
      <c r="AK18" s="55">
        <f t="shared" ref="AK18:AL22" si="12">AA18-AF18</f>
        <v>0</v>
      </c>
      <c r="AL18" s="55">
        <f t="shared" si="12"/>
        <v>0</v>
      </c>
      <c r="AM18" s="55">
        <f t="shared" si="10"/>
        <v>0</v>
      </c>
      <c r="AN18" s="55">
        <f t="shared" si="10"/>
        <v>0</v>
      </c>
      <c r="AO18" s="60">
        <f t="shared" si="10"/>
        <v>0</v>
      </c>
    </row>
    <row r="19" spans="1:41" x14ac:dyDescent="0.35">
      <c r="B19" s="61"/>
      <c r="C19" s="62"/>
      <c r="D19" s="63"/>
      <c r="E19" s="64"/>
      <c r="F19" s="65"/>
      <c r="G19" s="66"/>
      <c r="H19" s="67"/>
      <c r="I19" s="67"/>
      <c r="J19" s="67"/>
      <c r="K19" s="68"/>
      <c r="L19" s="66"/>
      <c r="M19" s="67"/>
      <c r="N19" s="67"/>
      <c r="O19" s="67"/>
      <c r="P19" s="68"/>
      <c r="Q19" s="69"/>
      <c r="R19" s="70"/>
      <c r="S19" s="70"/>
      <c r="T19" s="71">
        <f t="shared" si="11"/>
        <v>0</v>
      </c>
      <c r="U19" s="72"/>
      <c r="V19" s="73"/>
      <c r="W19" s="74"/>
      <c r="X19" s="67"/>
      <c r="Y19" s="67"/>
      <c r="Z19" s="68"/>
      <c r="AA19" s="75">
        <f t="shared" si="0"/>
        <v>0</v>
      </c>
      <c r="AB19" s="71">
        <f t="shared" si="1"/>
        <v>0</v>
      </c>
      <c r="AC19" s="71">
        <f t="shared" si="2"/>
        <v>0</v>
      </c>
      <c r="AD19" s="71">
        <f t="shared" si="3"/>
        <v>0</v>
      </c>
      <c r="AE19" s="76">
        <f t="shared" si="4"/>
        <v>0</v>
      </c>
      <c r="AF19" s="71">
        <f t="shared" si="5"/>
        <v>0</v>
      </c>
      <c r="AG19" s="71">
        <f t="shared" si="6"/>
        <v>0</v>
      </c>
      <c r="AH19" s="71">
        <f t="shared" si="7"/>
        <v>0</v>
      </c>
      <c r="AI19" s="71">
        <f t="shared" si="8"/>
        <v>0</v>
      </c>
      <c r="AJ19" s="76">
        <f t="shared" si="9"/>
        <v>0</v>
      </c>
      <c r="AK19" s="71">
        <f t="shared" si="12"/>
        <v>0</v>
      </c>
      <c r="AL19" s="71">
        <f t="shared" si="12"/>
        <v>0</v>
      </c>
      <c r="AM19" s="71">
        <f t="shared" si="10"/>
        <v>0</v>
      </c>
      <c r="AN19" s="71">
        <f t="shared" si="10"/>
        <v>0</v>
      </c>
      <c r="AO19" s="76">
        <f t="shared" si="10"/>
        <v>0</v>
      </c>
    </row>
    <row r="20" spans="1:41" x14ac:dyDescent="0.35">
      <c r="B20" s="77" t="s">
        <v>123</v>
      </c>
      <c r="C20" s="78" t="s">
        <v>104</v>
      </c>
      <c r="D20" s="79"/>
      <c r="E20" s="80"/>
      <c r="F20" s="81">
        <v>60</v>
      </c>
      <c r="G20" s="82"/>
      <c r="H20" s="83"/>
      <c r="I20" s="83"/>
      <c r="J20" s="83"/>
      <c r="K20" s="84"/>
      <c r="L20" s="82"/>
      <c r="M20" s="83"/>
      <c r="N20" s="83"/>
      <c r="O20" s="83"/>
      <c r="P20" s="84"/>
      <c r="Q20" s="85"/>
      <c r="R20" s="86"/>
      <c r="S20" s="86"/>
      <c r="T20" s="87">
        <f t="shared" si="11"/>
        <v>0</v>
      </c>
      <c r="U20" s="88"/>
      <c r="V20" s="89"/>
      <c r="W20" s="90"/>
      <c r="X20" s="83"/>
      <c r="Y20" s="83"/>
      <c r="Z20" s="84"/>
      <c r="AA20" s="91">
        <f t="shared" si="0"/>
        <v>0</v>
      </c>
      <c r="AB20" s="87">
        <f t="shared" si="1"/>
        <v>0</v>
      </c>
      <c r="AC20" s="87">
        <f t="shared" si="2"/>
        <v>0</v>
      </c>
      <c r="AD20" s="87">
        <f t="shared" si="3"/>
        <v>0</v>
      </c>
      <c r="AE20" s="92">
        <f t="shared" si="4"/>
        <v>0</v>
      </c>
      <c r="AF20" s="87">
        <f t="shared" si="5"/>
        <v>0</v>
      </c>
      <c r="AG20" s="87">
        <f t="shared" si="6"/>
        <v>0</v>
      </c>
      <c r="AH20" s="87">
        <f t="shared" si="7"/>
        <v>0</v>
      </c>
      <c r="AI20" s="87">
        <f t="shared" si="8"/>
        <v>0</v>
      </c>
      <c r="AJ20" s="92">
        <f t="shared" si="9"/>
        <v>0</v>
      </c>
      <c r="AK20" s="87">
        <f t="shared" si="12"/>
        <v>0</v>
      </c>
      <c r="AL20" s="87">
        <f t="shared" si="12"/>
        <v>0</v>
      </c>
      <c r="AM20" s="87">
        <f t="shared" si="10"/>
        <v>0</v>
      </c>
      <c r="AN20" s="87">
        <f t="shared" si="10"/>
        <v>0</v>
      </c>
      <c r="AO20" s="92">
        <f t="shared" si="10"/>
        <v>0</v>
      </c>
    </row>
    <row r="21" spans="1:41" hidden="1" x14ac:dyDescent="0.35">
      <c r="B21" s="77"/>
      <c r="C21" s="78"/>
      <c r="D21" s="79"/>
      <c r="E21" s="80"/>
      <c r="F21" s="81"/>
      <c r="G21" s="82"/>
      <c r="H21" s="83"/>
      <c r="I21" s="83"/>
      <c r="J21" s="83"/>
      <c r="K21" s="84"/>
      <c r="L21" s="82"/>
      <c r="M21" s="83"/>
      <c r="N21" s="83"/>
      <c r="O21" s="83"/>
      <c r="P21" s="84"/>
      <c r="Q21" s="85"/>
      <c r="R21" s="86"/>
      <c r="S21" s="86"/>
      <c r="T21" s="87">
        <f t="shared" si="11"/>
        <v>0</v>
      </c>
      <c r="U21" s="88"/>
      <c r="V21" s="89"/>
      <c r="W21" s="90"/>
      <c r="X21" s="83"/>
      <c r="Y21" s="83"/>
      <c r="Z21" s="84"/>
      <c r="AA21" s="91">
        <f t="shared" si="0"/>
        <v>0</v>
      </c>
      <c r="AB21" s="87">
        <f t="shared" si="1"/>
        <v>0</v>
      </c>
      <c r="AC21" s="87">
        <f t="shared" si="2"/>
        <v>0</v>
      </c>
      <c r="AD21" s="87">
        <f t="shared" si="3"/>
        <v>0</v>
      </c>
      <c r="AE21" s="92">
        <f t="shared" si="4"/>
        <v>0</v>
      </c>
      <c r="AF21" s="87">
        <f t="shared" si="5"/>
        <v>0</v>
      </c>
      <c r="AG21" s="87">
        <f t="shared" si="6"/>
        <v>0</v>
      </c>
      <c r="AH21" s="87">
        <f t="shared" si="7"/>
        <v>0</v>
      </c>
      <c r="AI21" s="87">
        <f t="shared" si="8"/>
        <v>0</v>
      </c>
      <c r="AJ21" s="92">
        <f t="shared" si="9"/>
        <v>0</v>
      </c>
      <c r="AK21" s="87">
        <f t="shared" si="12"/>
        <v>0</v>
      </c>
      <c r="AL21" s="87">
        <f t="shared" si="12"/>
        <v>0</v>
      </c>
      <c r="AM21" s="87">
        <f t="shared" si="10"/>
        <v>0</v>
      </c>
      <c r="AN21" s="87">
        <f t="shared" si="10"/>
        <v>0</v>
      </c>
      <c r="AO21" s="92">
        <f t="shared" si="10"/>
        <v>0</v>
      </c>
    </row>
    <row r="22" spans="1:41" ht="15" hidden="1" thickBot="1" x14ac:dyDescent="0.4">
      <c r="B22" s="93"/>
      <c r="C22" s="94"/>
      <c r="D22" s="95"/>
      <c r="E22" s="96"/>
      <c r="F22" s="97"/>
      <c r="G22" s="98"/>
      <c r="H22" s="99"/>
      <c r="I22" s="99"/>
      <c r="J22" s="99"/>
      <c r="K22" s="100"/>
      <c r="L22" s="98"/>
      <c r="M22" s="99"/>
      <c r="N22" s="99"/>
      <c r="O22" s="99"/>
      <c r="P22" s="100"/>
      <c r="Q22" s="101"/>
      <c r="R22" s="102"/>
      <c r="S22" s="103"/>
      <c r="T22" s="104">
        <f t="shared" si="11"/>
        <v>0</v>
      </c>
      <c r="U22" s="105"/>
      <c r="V22" s="106"/>
      <c r="W22" s="107"/>
      <c r="X22" s="99"/>
      <c r="Y22" s="99"/>
      <c r="Z22" s="100"/>
      <c r="AA22" s="108">
        <f t="shared" si="0"/>
        <v>0</v>
      </c>
      <c r="AB22" s="104">
        <f t="shared" si="1"/>
        <v>0</v>
      </c>
      <c r="AC22" s="104">
        <f t="shared" si="2"/>
        <v>0</v>
      </c>
      <c r="AD22" s="104">
        <f t="shared" si="3"/>
        <v>0</v>
      </c>
      <c r="AE22" s="109">
        <f t="shared" si="4"/>
        <v>0</v>
      </c>
      <c r="AF22" s="104">
        <f t="shared" si="5"/>
        <v>0</v>
      </c>
      <c r="AG22" s="104">
        <f t="shared" si="6"/>
        <v>0</v>
      </c>
      <c r="AH22" s="104">
        <f t="shared" si="7"/>
        <v>0</v>
      </c>
      <c r="AI22" s="104">
        <f t="shared" si="8"/>
        <v>0</v>
      </c>
      <c r="AJ22" s="109">
        <f t="shared" si="9"/>
        <v>0</v>
      </c>
      <c r="AK22" s="104">
        <f t="shared" si="12"/>
        <v>0</v>
      </c>
      <c r="AL22" s="104">
        <f t="shared" si="12"/>
        <v>0</v>
      </c>
      <c r="AM22" s="104">
        <f t="shared" si="10"/>
        <v>0</v>
      </c>
      <c r="AN22" s="104">
        <f t="shared" si="10"/>
        <v>0</v>
      </c>
      <c r="AO22" s="109">
        <f t="shared" si="10"/>
        <v>0</v>
      </c>
    </row>
    <row r="23" spans="1:41" x14ac:dyDescent="0.35">
      <c r="A23" s="17"/>
      <c r="B23" s="23"/>
      <c r="C23" s="5"/>
      <c r="D23" s="14"/>
      <c r="E23" s="14"/>
      <c r="F23" s="7"/>
      <c r="G23" s="7"/>
      <c r="H23" s="7"/>
      <c r="I23" s="7"/>
      <c r="J23" s="7"/>
      <c r="K23" s="7"/>
      <c r="P23" s="25"/>
      <c r="Q23" s="25"/>
      <c r="R23" s="25"/>
      <c r="S23" s="25"/>
      <c r="T23" s="25"/>
    </row>
    <row r="24" spans="1:41" x14ac:dyDescent="0.35">
      <c r="B24" s="110"/>
    </row>
    <row r="25" spans="1:41" s="111" customFormat="1" ht="13.5" thickBot="1" x14ac:dyDescent="0.4">
      <c r="Z25" s="112"/>
      <c r="AA25" s="113"/>
      <c r="AB25" s="113"/>
      <c r="AC25" s="113"/>
      <c r="AD25" s="113"/>
      <c r="AE25" s="113"/>
    </row>
    <row r="26" spans="1:41" ht="19.899999999999999" customHeight="1" x14ac:dyDescent="0.35">
      <c r="B26" s="26" t="s">
        <v>44</v>
      </c>
      <c r="C26" s="27"/>
      <c r="D26" s="27"/>
      <c r="E26" s="114"/>
      <c r="F26" s="28" t="s">
        <v>15</v>
      </c>
      <c r="G26" s="29" t="s">
        <v>45</v>
      </c>
      <c r="H26" s="29"/>
      <c r="I26" s="29"/>
      <c r="J26" s="29"/>
      <c r="K26" s="30"/>
      <c r="L26" s="31" t="s">
        <v>17</v>
      </c>
      <c r="M26" s="31"/>
      <c r="N26" s="31"/>
      <c r="O26" s="31"/>
      <c r="P26" s="32"/>
      <c r="Q26" s="226" t="s">
        <v>18</v>
      </c>
      <c r="R26" s="227"/>
      <c r="S26" s="227"/>
      <c r="T26" s="227"/>
      <c r="U26" s="227"/>
      <c r="V26" s="228"/>
      <c r="W26" s="223" t="s">
        <v>20</v>
      </c>
      <c r="X26" s="224"/>
      <c r="Y26" s="224"/>
      <c r="Z26" s="224"/>
      <c r="AA26" s="225"/>
      <c r="AB26" s="223" t="s">
        <v>21</v>
      </c>
      <c r="AC26" s="224"/>
      <c r="AD26" s="224"/>
      <c r="AE26" s="224"/>
      <c r="AF26" s="225"/>
      <c r="AG26" s="223" t="s">
        <v>22</v>
      </c>
      <c r="AH26" s="224"/>
      <c r="AI26" s="224"/>
      <c r="AJ26" s="224"/>
      <c r="AK26" s="225"/>
    </row>
    <row r="27" spans="1:41" ht="52" x14ac:dyDescent="0.35">
      <c r="B27" s="33" t="s">
        <v>46</v>
      </c>
      <c r="C27" s="221" t="s">
        <v>47</v>
      </c>
      <c r="D27" s="221"/>
      <c r="E27" s="222"/>
      <c r="F27" s="34" t="s">
        <v>25</v>
      </c>
      <c r="G27" s="35" t="s">
        <v>105</v>
      </c>
      <c r="H27" s="36" t="s">
        <v>106</v>
      </c>
      <c r="I27" s="36" t="s">
        <v>26</v>
      </c>
      <c r="J27" s="36" t="s">
        <v>28</v>
      </c>
      <c r="K27" s="211" t="s">
        <v>29</v>
      </c>
      <c r="L27" s="213" t="s">
        <v>105</v>
      </c>
      <c r="M27" s="213" t="s">
        <v>106</v>
      </c>
      <c r="N27" s="213" t="s">
        <v>26</v>
      </c>
      <c r="O27" s="213" t="s">
        <v>28</v>
      </c>
      <c r="P27" s="213" t="s">
        <v>29</v>
      </c>
      <c r="Q27" s="40" t="s">
        <v>31</v>
      </c>
      <c r="R27" s="41" t="s">
        <v>32</v>
      </c>
      <c r="S27" s="41" t="s">
        <v>33</v>
      </c>
      <c r="T27" s="41" t="s">
        <v>34</v>
      </c>
      <c r="U27" s="41" t="s">
        <v>35</v>
      </c>
      <c r="V27" s="42" t="s">
        <v>36</v>
      </c>
      <c r="W27" s="33" t="s">
        <v>26</v>
      </c>
      <c r="X27" s="43" t="s">
        <v>27</v>
      </c>
      <c r="Y27" s="43" t="s">
        <v>28</v>
      </c>
      <c r="Z27" s="43" t="s">
        <v>29</v>
      </c>
      <c r="AA27" s="44" t="s">
        <v>30</v>
      </c>
      <c r="AB27" s="43" t="s">
        <v>26</v>
      </c>
      <c r="AC27" s="43" t="s">
        <v>27</v>
      </c>
      <c r="AD27" s="43" t="s">
        <v>28</v>
      </c>
      <c r="AE27" s="43" t="s">
        <v>29</v>
      </c>
      <c r="AF27" s="44" t="s">
        <v>30</v>
      </c>
      <c r="AG27" s="43" t="s">
        <v>26</v>
      </c>
      <c r="AH27" s="43" t="s">
        <v>27</v>
      </c>
      <c r="AI27" s="43" t="s">
        <v>28</v>
      </c>
      <c r="AJ27" s="43" t="s">
        <v>29</v>
      </c>
      <c r="AK27" s="44" t="s">
        <v>30</v>
      </c>
    </row>
    <row r="28" spans="1:41" x14ac:dyDescent="0.35">
      <c r="B28" s="45" t="s">
        <v>48</v>
      </c>
      <c r="C28" s="46" t="s">
        <v>49</v>
      </c>
      <c r="D28" s="47"/>
      <c r="E28" s="115"/>
      <c r="F28" s="49">
        <v>60</v>
      </c>
      <c r="G28" s="50">
        <v>100</v>
      </c>
      <c r="H28" s="51">
        <v>200</v>
      </c>
      <c r="I28" s="51">
        <v>300</v>
      </c>
      <c r="J28" s="51">
        <v>400</v>
      </c>
      <c r="K28" s="52">
        <v>500</v>
      </c>
      <c r="L28" s="50">
        <v>20</v>
      </c>
      <c r="M28" s="51">
        <v>25</v>
      </c>
      <c r="N28" s="51">
        <v>25</v>
      </c>
      <c r="O28" s="51">
        <v>25</v>
      </c>
      <c r="P28" s="52">
        <v>40</v>
      </c>
      <c r="Q28" s="53">
        <v>100</v>
      </c>
      <c r="R28" s="55">
        <v>3750</v>
      </c>
      <c r="S28" s="55">
        <v>0</v>
      </c>
      <c r="T28" s="55">
        <f t="shared" ref="T28" si="13">R28+S28</f>
        <v>3750</v>
      </c>
      <c r="U28" s="56" t="s">
        <v>50</v>
      </c>
      <c r="V28" s="57" t="s">
        <v>51</v>
      </c>
      <c r="W28" s="59">
        <f>IF($G28&lt;1,0,(($G28+$L28)*$F28)+$Q28+$T28)</f>
        <v>11050</v>
      </c>
      <c r="X28" s="55">
        <f>IF($H28&lt;1,0,(($H28+$M28)*$F28)+$Q28+$T28)</f>
        <v>17350</v>
      </c>
      <c r="Y28" s="55">
        <f>IF($I28&lt;1,0,(($I28+$N28)*$F28)+$Q28+$T28)</f>
        <v>23350</v>
      </c>
      <c r="Z28" s="55">
        <f>IF($J28&lt;1,0,(($J28+$O28)*$F28)+$Q28+$T28)</f>
        <v>29350</v>
      </c>
      <c r="AA28" s="60">
        <f>IF($K28&lt;1,0,(($K28+$P28)*$F28)+$Q28+$T28)</f>
        <v>36250</v>
      </c>
      <c r="AB28" s="55">
        <f>IF($G28&lt;1,0,(($G28+$L28)*$F28)+$Q28+$R28)</f>
        <v>11050</v>
      </c>
      <c r="AC28" s="55">
        <f>IF($H28&lt;1,0,(($H28+$M28)*$F28)+$Q28+$R28)</f>
        <v>17350</v>
      </c>
      <c r="AD28" s="55">
        <f>IF($I28&lt;1,0,(($I28+$N28)*$F28)+$Q28+$R28)</f>
        <v>23350</v>
      </c>
      <c r="AE28" s="55">
        <f>IF($J28&lt;1,0,(($J28+$O28)*$F28)+$Q28+$R28)</f>
        <v>29350</v>
      </c>
      <c r="AF28" s="60">
        <f>IF($K28&lt;1,0,(($K28+$P28)*$F28)+$Q28+$R28)</f>
        <v>36250</v>
      </c>
      <c r="AG28" s="55">
        <f t="shared" ref="AG28:AK43" si="14">W28-AB28</f>
        <v>0</v>
      </c>
      <c r="AH28" s="55">
        <f t="shared" si="14"/>
        <v>0</v>
      </c>
      <c r="AI28" s="55">
        <f t="shared" si="14"/>
        <v>0</v>
      </c>
      <c r="AJ28" s="55">
        <f t="shared" si="14"/>
        <v>0</v>
      </c>
      <c r="AK28" s="60">
        <f t="shared" si="14"/>
        <v>0</v>
      </c>
    </row>
    <row r="29" spans="1:41" x14ac:dyDescent="0.35">
      <c r="B29" s="45" t="s">
        <v>52</v>
      </c>
      <c r="C29" s="46" t="s">
        <v>53</v>
      </c>
      <c r="D29" s="47"/>
      <c r="E29" s="116"/>
      <c r="F29" s="49">
        <v>60</v>
      </c>
      <c r="G29" s="50">
        <v>100</v>
      </c>
      <c r="H29" s="51">
        <v>200</v>
      </c>
      <c r="I29" s="51">
        <v>300</v>
      </c>
      <c r="J29" s="51">
        <v>0</v>
      </c>
      <c r="K29" s="52">
        <v>0</v>
      </c>
      <c r="L29" s="50">
        <v>20</v>
      </c>
      <c r="M29" s="51">
        <v>25</v>
      </c>
      <c r="N29" s="51">
        <v>25</v>
      </c>
      <c r="O29" s="51">
        <v>0</v>
      </c>
      <c r="P29" s="52">
        <v>0</v>
      </c>
      <c r="Q29" s="53">
        <v>100</v>
      </c>
      <c r="R29" s="54">
        <v>0</v>
      </c>
      <c r="S29" s="55">
        <v>0</v>
      </c>
      <c r="T29" s="55">
        <f>R29+S29</f>
        <v>0</v>
      </c>
      <c r="U29" s="56" t="s">
        <v>43</v>
      </c>
      <c r="V29" s="57" t="s">
        <v>54</v>
      </c>
      <c r="W29" s="59">
        <f>IF($G29&lt;1,0,(($G29+$L29)*$F29)+$Q29+$T29)</f>
        <v>7300</v>
      </c>
      <c r="X29" s="55">
        <f>IF($H29&lt;1,0,(($H29+$M29)*$F29)+$Q29+$T29)</f>
        <v>13600</v>
      </c>
      <c r="Y29" s="55">
        <f>IF($I29&lt;1,0,(($I29+$N29)*$F29)+$Q29+$T29)</f>
        <v>19600</v>
      </c>
      <c r="Z29" s="55">
        <f>IF($J29&lt;1,0,(($J29+$O29)*$F29)+$Q29+$T29)</f>
        <v>0</v>
      </c>
      <c r="AA29" s="60">
        <f>IF($K29&lt;1,0,(($K29+$P29)*$F29)+$Q29+$T29)</f>
        <v>0</v>
      </c>
      <c r="AB29" s="55">
        <f>IF($G29&lt;1,0,(($G29+$L29)*$F29)+$Q29+$R29)</f>
        <v>7300</v>
      </c>
      <c r="AC29" s="55">
        <f>IF($H29&lt;1,0,(($H29+$M29)*$F29)+$Q29+$R29)</f>
        <v>13600</v>
      </c>
      <c r="AD29" s="55">
        <f>IF($I29&lt;1,0,(($I29+$N29)*$F29)+$Q29+$R29)</f>
        <v>19600</v>
      </c>
      <c r="AE29" s="55">
        <f>IF($J29&lt;1,0,(($J29+$O29)*$F29)+$Q29+$R29)</f>
        <v>0</v>
      </c>
      <c r="AF29" s="60">
        <f>IF($K29&lt;1,0,(($K29+$P29)*$F29)+$Q29+$R29)</f>
        <v>0</v>
      </c>
      <c r="AG29" s="55">
        <f>W29-AB29</f>
        <v>0</v>
      </c>
      <c r="AH29" s="55">
        <f>X29-AC29</f>
        <v>0</v>
      </c>
      <c r="AI29" s="55">
        <f t="shared" si="14"/>
        <v>0</v>
      </c>
      <c r="AJ29" s="55">
        <f t="shared" si="14"/>
        <v>0</v>
      </c>
      <c r="AK29" s="60">
        <f>AA29-AF29</f>
        <v>0</v>
      </c>
    </row>
    <row r="30" spans="1:41" x14ac:dyDescent="0.35">
      <c r="B30" s="45" t="s">
        <v>52</v>
      </c>
      <c r="C30" s="46" t="s">
        <v>53</v>
      </c>
      <c r="D30" s="47"/>
      <c r="E30" s="115"/>
      <c r="F30" s="49">
        <v>60</v>
      </c>
      <c r="G30" s="50">
        <v>0</v>
      </c>
      <c r="H30" s="51">
        <v>0</v>
      </c>
      <c r="I30" s="51">
        <v>0</v>
      </c>
      <c r="J30" s="51">
        <v>400</v>
      </c>
      <c r="K30" s="52">
        <v>500</v>
      </c>
      <c r="L30" s="50">
        <v>0</v>
      </c>
      <c r="M30" s="51">
        <v>0</v>
      </c>
      <c r="N30" s="51">
        <v>0</v>
      </c>
      <c r="O30" s="51">
        <v>25</v>
      </c>
      <c r="P30" s="52">
        <v>40</v>
      </c>
      <c r="Q30" s="53">
        <v>100</v>
      </c>
      <c r="R30" s="55">
        <v>2000</v>
      </c>
      <c r="S30" s="55">
        <v>0</v>
      </c>
      <c r="T30" s="55">
        <f t="shared" ref="T30:T82" si="15">R30+S30</f>
        <v>2000</v>
      </c>
      <c r="U30" s="56" t="s">
        <v>43</v>
      </c>
      <c r="V30" s="57" t="s">
        <v>54</v>
      </c>
      <c r="W30" s="59">
        <f t="shared" ref="W30:W82" si="16">IF($G30&lt;1,0,(($G30+$L30)*$F30)+$Q30+$T30)</f>
        <v>0</v>
      </c>
      <c r="X30" s="55">
        <f t="shared" ref="X30:X82" si="17">IF($H30&lt;1,0,(($H30+$M30)*$F30)+$Q30+$T30)</f>
        <v>0</v>
      </c>
      <c r="Y30" s="55">
        <f t="shared" ref="Y30:Y82" si="18">IF($I30&lt;1,0,(($I30+$N30)*$F30)+$Q30+$T30)</f>
        <v>0</v>
      </c>
      <c r="Z30" s="55">
        <f t="shared" ref="Z30:Z82" si="19">IF($J30&lt;1,0,(($J30+$O30)*$F30)+$Q30+$T30)</f>
        <v>27600</v>
      </c>
      <c r="AA30" s="60">
        <f t="shared" ref="AA30:AA82" si="20">IF($K30&lt;1,0,(($K30+$P30)*$F30)+$Q30+$T30)</f>
        <v>34500</v>
      </c>
      <c r="AB30" s="55">
        <f t="shared" ref="AB30:AB82" si="21">IF($G30&lt;1,0,(($G30+$L30)*$F30)+$Q30+$R30)</f>
        <v>0</v>
      </c>
      <c r="AC30" s="55">
        <f t="shared" ref="AC30:AC82" si="22">IF($H30&lt;1,0,(($H30+$M30)*$F30)+$Q30+$R30)</f>
        <v>0</v>
      </c>
      <c r="AD30" s="55">
        <f t="shared" ref="AD30:AD82" si="23">IF($I30&lt;1,0,(($I30+$N30)*$F30)+$Q30+$R30)</f>
        <v>0</v>
      </c>
      <c r="AE30" s="55">
        <f t="shared" ref="AE30:AE82" si="24">IF($J30&lt;1,0,(($J30+$O30)*$F30)+$Q30+$R30)</f>
        <v>27600</v>
      </c>
      <c r="AF30" s="60">
        <f t="shared" ref="AF30:AF82" si="25">IF($K30&lt;1,0,(($K30+$P30)*$F30)+$Q30+$R30)</f>
        <v>34500</v>
      </c>
      <c r="AG30" s="55">
        <f t="shared" ref="AG30:AK80" si="26">W30-AB30</f>
        <v>0</v>
      </c>
      <c r="AH30" s="55">
        <f t="shared" si="26"/>
        <v>0</v>
      </c>
      <c r="AI30" s="55">
        <f t="shared" si="14"/>
        <v>0</v>
      </c>
      <c r="AJ30" s="55">
        <f t="shared" si="14"/>
        <v>0</v>
      </c>
      <c r="AK30" s="60">
        <f t="shared" si="14"/>
        <v>0</v>
      </c>
    </row>
    <row r="31" spans="1:41" x14ac:dyDescent="0.35">
      <c r="B31" s="117" t="s">
        <v>55</v>
      </c>
      <c r="C31" s="118" t="s">
        <v>55</v>
      </c>
      <c r="D31" s="119"/>
      <c r="E31" s="120"/>
      <c r="F31" s="121">
        <v>0</v>
      </c>
      <c r="G31" s="122">
        <v>0</v>
      </c>
      <c r="H31" s="123">
        <v>0</v>
      </c>
      <c r="I31" s="123">
        <v>0</v>
      </c>
      <c r="J31" s="123">
        <v>0</v>
      </c>
      <c r="K31" s="124">
        <v>0</v>
      </c>
      <c r="L31" s="122">
        <v>0</v>
      </c>
      <c r="M31" s="123">
        <v>0</v>
      </c>
      <c r="N31" s="123">
        <v>0</v>
      </c>
      <c r="O31" s="123">
        <v>0</v>
      </c>
      <c r="P31" s="124">
        <v>0</v>
      </c>
      <c r="Q31" s="125">
        <v>0</v>
      </c>
      <c r="R31" s="71">
        <v>0</v>
      </c>
      <c r="S31" s="71">
        <v>0</v>
      </c>
      <c r="T31" s="71">
        <v>0</v>
      </c>
      <c r="U31" s="126"/>
      <c r="V31" s="127" t="s">
        <v>55</v>
      </c>
      <c r="W31" s="75">
        <v>0</v>
      </c>
      <c r="X31" s="71">
        <v>0</v>
      </c>
      <c r="Y31" s="71">
        <v>0</v>
      </c>
      <c r="Z31" s="71">
        <v>0</v>
      </c>
      <c r="AA31" s="76">
        <v>0</v>
      </c>
      <c r="AB31" s="71">
        <v>0</v>
      </c>
      <c r="AC31" s="71">
        <v>0</v>
      </c>
      <c r="AD31" s="71">
        <v>0</v>
      </c>
      <c r="AE31" s="71">
        <v>0</v>
      </c>
      <c r="AF31" s="76">
        <v>0</v>
      </c>
      <c r="AG31" s="71">
        <v>0</v>
      </c>
      <c r="AH31" s="71">
        <v>0</v>
      </c>
      <c r="AI31" s="71">
        <v>0</v>
      </c>
      <c r="AJ31" s="71">
        <v>0</v>
      </c>
      <c r="AK31" s="76">
        <v>0</v>
      </c>
    </row>
    <row r="32" spans="1:41" x14ac:dyDescent="0.35">
      <c r="B32" s="77" t="s">
        <v>110</v>
      </c>
      <c r="C32" s="78" t="s">
        <v>124</v>
      </c>
      <c r="D32" s="79"/>
      <c r="E32" s="128"/>
      <c r="F32" s="81">
        <v>60</v>
      </c>
      <c r="G32" s="82"/>
      <c r="H32" s="83"/>
      <c r="I32" s="83"/>
      <c r="J32" s="83"/>
      <c r="K32" s="84"/>
      <c r="L32" s="82"/>
      <c r="M32" s="83"/>
      <c r="N32" s="83"/>
      <c r="O32" s="83"/>
      <c r="P32" s="84"/>
      <c r="Q32" s="85"/>
      <c r="R32" s="86"/>
      <c r="S32" s="86"/>
      <c r="T32" s="87">
        <f t="shared" si="15"/>
        <v>0</v>
      </c>
      <c r="U32" s="88"/>
      <c r="V32" s="89"/>
      <c r="W32" s="91">
        <f t="shared" si="16"/>
        <v>0</v>
      </c>
      <c r="X32" s="87">
        <f t="shared" si="17"/>
        <v>0</v>
      </c>
      <c r="Y32" s="87">
        <f t="shared" si="18"/>
        <v>0</v>
      </c>
      <c r="Z32" s="87">
        <f t="shared" si="19"/>
        <v>0</v>
      </c>
      <c r="AA32" s="92">
        <f t="shared" si="20"/>
        <v>0</v>
      </c>
      <c r="AB32" s="87">
        <f t="shared" si="21"/>
        <v>0</v>
      </c>
      <c r="AC32" s="87">
        <f t="shared" si="22"/>
        <v>0</v>
      </c>
      <c r="AD32" s="87">
        <f t="shared" si="23"/>
        <v>0</v>
      </c>
      <c r="AE32" s="87">
        <f t="shared" si="24"/>
        <v>0</v>
      </c>
      <c r="AF32" s="92">
        <f t="shared" si="25"/>
        <v>0</v>
      </c>
      <c r="AG32" s="87">
        <f t="shared" si="26"/>
        <v>0</v>
      </c>
      <c r="AH32" s="87">
        <f t="shared" si="26"/>
        <v>0</v>
      </c>
      <c r="AI32" s="87">
        <f t="shared" si="14"/>
        <v>0</v>
      </c>
      <c r="AJ32" s="87">
        <f t="shared" si="14"/>
        <v>0</v>
      </c>
      <c r="AK32" s="92">
        <f t="shared" si="14"/>
        <v>0</v>
      </c>
    </row>
    <row r="33" spans="2:37" x14ac:dyDescent="0.35">
      <c r="B33" s="77" t="s">
        <v>111</v>
      </c>
      <c r="C33" s="78" t="s">
        <v>125</v>
      </c>
      <c r="D33" s="79"/>
      <c r="E33" s="128"/>
      <c r="F33" s="81">
        <v>60</v>
      </c>
      <c r="G33" s="82"/>
      <c r="H33" s="83"/>
      <c r="I33" s="83"/>
      <c r="J33" s="83"/>
      <c r="K33" s="84"/>
      <c r="L33" s="82"/>
      <c r="M33" s="83"/>
      <c r="N33" s="83"/>
      <c r="O33" s="83"/>
      <c r="P33" s="84"/>
      <c r="Q33" s="85"/>
      <c r="R33" s="86"/>
      <c r="S33" s="86"/>
      <c r="T33" s="87">
        <f t="shared" si="15"/>
        <v>0</v>
      </c>
      <c r="U33" s="88"/>
      <c r="V33" s="89"/>
      <c r="W33" s="91">
        <f t="shared" si="16"/>
        <v>0</v>
      </c>
      <c r="X33" s="87">
        <f t="shared" si="17"/>
        <v>0</v>
      </c>
      <c r="Y33" s="87">
        <f t="shared" si="18"/>
        <v>0</v>
      </c>
      <c r="Z33" s="87">
        <f t="shared" si="19"/>
        <v>0</v>
      </c>
      <c r="AA33" s="92">
        <f t="shared" si="20"/>
        <v>0</v>
      </c>
      <c r="AB33" s="87">
        <f t="shared" si="21"/>
        <v>0</v>
      </c>
      <c r="AC33" s="87">
        <f t="shared" si="22"/>
        <v>0</v>
      </c>
      <c r="AD33" s="87">
        <f t="shared" si="23"/>
        <v>0</v>
      </c>
      <c r="AE33" s="87">
        <f t="shared" si="24"/>
        <v>0</v>
      </c>
      <c r="AF33" s="92">
        <f t="shared" si="25"/>
        <v>0</v>
      </c>
      <c r="AG33" s="87">
        <f t="shared" si="26"/>
        <v>0</v>
      </c>
      <c r="AH33" s="87">
        <f t="shared" si="26"/>
        <v>0</v>
      </c>
      <c r="AI33" s="87">
        <f t="shared" si="14"/>
        <v>0</v>
      </c>
      <c r="AJ33" s="87">
        <f t="shared" si="14"/>
        <v>0</v>
      </c>
      <c r="AK33" s="92">
        <f t="shared" si="14"/>
        <v>0</v>
      </c>
    </row>
    <row r="34" spans="2:37" x14ac:dyDescent="0.35">
      <c r="B34" s="129" t="s">
        <v>112</v>
      </c>
      <c r="C34" s="78" t="s">
        <v>126</v>
      </c>
      <c r="D34" s="79"/>
      <c r="E34" s="128"/>
      <c r="F34" s="81">
        <v>60</v>
      </c>
      <c r="G34" s="82"/>
      <c r="H34" s="83"/>
      <c r="I34" s="83"/>
      <c r="J34" s="83"/>
      <c r="K34" s="84"/>
      <c r="L34" s="82"/>
      <c r="M34" s="83"/>
      <c r="N34" s="83"/>
      <c r="O34" s="83"/>
      <c r="P34" s="84"/>
      <c r="Q34" s="85"/>
      <c r="R34" s="130"/>
      <c r="S34" s="86"/>
      <c r="T34" s="87">
        <f t="shared" si="15"/>
        <v>0</v>
      </c>
      <c r="U34" s="88"/>
      <c r="V34" s="89"/>
      <c r="W34" s="91">
        <f t="shared" si="16"/>
        <v>0</v>
      </c>
      <c r="X34" s="87">
        <f t="shared" si="17"/>
        <v>0</v>
      </c>
      <c r="Y34" s="87">
        <f t="shared" si="18"/>
        <v>0</v>
      </c>
      <c r="Z34" s="87">
        <f t="shared" si="19"/>
        <v>0</v>
      </c>
      <c r="AA34" s="92">
        <f t="shared" si="20"/>
        <v>0</v>
      </c>
      <c r="AB34" s="87">
        <f t="shared" si="21"/>
        <v>0</v>
      </c>
      <c r="AC34" s="87">
        <f t="shared" si="22"/>
        <v>0</v>
      </c>
      <c r="AD34" s="87">
        <f t="shared" si="23"/>
        <v>0</v>
      </c>
      <c r="AE34" s="87">
        <f t="shared" si="24"/>
        <v>0</v>
      </c>
      <c r="AF34" s="92">
        <f t="shared" si="25"/>
        <v>0</v>
      </c>
      <c r="AG34" s="87">
        <f t="shared" si="26"/>
        <v>0</v>
      </c>
      <c r="AH34" s="87">
        <f t="shared" si="26"/>
        <v>0</v>
      </c>
      <c r="AI34" s="87">
        <f t="shared" si="14"/>
        <v>0</v>
      </c>
      <c r="AJ34" s="87">
        <f t="shared" si="14"/>
        <v>0</v>
      </c>
      <c r="AK34" s="92">
        <f t="shared" si="14"/>
        <v>0</v>
      </c>
    </row>
    <row r="35" spans="2:37" x14ac:dyDescent="0.35">
      <c r="B35" s="77" t="s">
        <v>114</v>
      </c>
      <c r="C35" s="78" t="s">
        <v>127</v>
      </c>
      <c r="D35" s="79"/>
      <c r="E35" s="128"/>
      <c r="F35" s="81">
        <v>60</v>
      </c>
      <c r="G35" s="82"/>
      <c r="H35" s="83"/>
      <c r="I35" s="83"/>
      <c r="J35" s="83"/>
      <c r="K35" s="84"/>
      <c r="L35" s="82"/>
      <c r="M35" s="83"/>
      <c r="N35" s="83"/>
      <c r="O35" s="83"/>
      <c r="P35" s="84"/>
      <c r="Q35" s="85"/>
      <c r="R35" s="86"/>
      <c r="S35" s="86"/>
      <c r="T35" s="87">
        <f t="shared" si="15"/>
        <v>0</v>
      </c>
      <c r="U35" s="88"/>
      <c r="V35" s="89"/>
      <c r="W35" s="91">
        <f t="shared" si="16"/>
        <v>0</v>
      </c>
      <c r="X35" s="87">
        <f t="shared" si="17"/>
        <v>0</v>
      </c>
      <c r="Y35" s="87">
        <f t="shared" si="18"/>
        <v>0</v>
      </c>
      <c r="Z35" s="87">
        <f t="shared" si="19"/>
        <v>0</v>
      </c>
      <c r="AA35" s="92">
        <f t="shared" si="20"/>
        <v>0</v>
      </c>
      <c r="AB35" s="87">
        <f t="shared" si="21"/>
        <v>0</v>
      </c>
      <c r="AC35" s="87">
        <f t="shared" si="22"/>
        <v>0</v>
      </c>
      <c r="AD35" s="87">
        <f t="shared" si="23"/>
        <v>0</v>
      </c>
      <c r="AE35" s="87">
        <f t="shared" si="24"/>
        <v>0</v>
      </c>
      <c r="AF35" s="92">
        <f t="shared" si="25"/>
        <v>0</v>
      </c>
      <c r="AG35" s="87">
        <f t="shared" si="26"/>
        <v>0</v>
      </c>
      <c r="AH35" s="87">
        <f t="shared" si="26"/>
        <v>0</v>
      </c>
      <c r="AI35" s="87">
        <f t="shared" si="14"/>
        <v>0</v>
      </c>
      <c r="AJ35" s="87">
        <f t="shared" si="14"/>
        <v>0</v>
      </c>
      <c r="AK35" s="92">
        <f t="shared" si="14"/>
        <v>0</v>
      </c>
    </row>
    <row r="36" spans="2:37" x14ac:dyDescent="0.35">
      <c r="B36" s="77" t="s">
        <v>116</v>
      </c>
      <c r="C36" s="78" t="s">
        <v>128</v>
      </c>
      <c r="D36" s="79"/>
      <c r="E36" s="128"/>
      <c r="F36" s="81">
        <v>60</v>
      </c>
      <c r="G36" s="82"/>
      <c r="H36" s="83"/>
      <c r="I36" s="83"/>
      <c r="J36" s="83"/>
      <c r="K36" s="84"/>
      <c r="L36" s="82"/>
      <c r="M36" s="83"/>
      <c r="N36" s="83"/>
      <c r="O36" s="83"/>
      <c r="P36" s="84"/>
      <c r="Q36" s="85"/>
      <c r="R36" s="86"/>
      <c r="S36" s="86"/>
      <c r="T36" s="87">
        <f t="shared" si="15"/>
        <v>0</v>
      </c>
      <c r="U36" s="88"/>
      <c r="V36" s="89"/>
      <c r="W36" s="91">
        <f t="shared" si="16"/>
        <v>0</v>
      </c>
      <c r="X36" s="87">
        <f t="shared" si="17"/>
        <v>0</v>
      </c>
      <c r="Y36" s="87">
        <f t="shared" si="18"/>
        <v>0</v>
      </c>
      <c r="Z36" s="87">
        <f t="shared" si="19"/>
        <v>0</v>
      </c>
      <c r="AA36" s="92">
        <f t="shared" si="20"/>
        <v>0</v>
      </c>
      <c r="AB36" s="87">
        <f t="shared" si="21"/>
        <v>0</v>
      </c>
      <c r="AC36" s="87">
        <f t="shared" si="22"/>
        <v>0</v>
      </c>
      <c r="AD36" s="87">
        <f t="shared" si="23"/>
        <v>0</v>
      </c>
      <c r="AE36" s="87">
        <f t="shared" si="24"/>
        <v>0</v>
      </c>
      <c r="AF36" s="92">
        <f t="shared" si="25"/>
        <v>0</v>
      </c>
      <c r="AG36" s="87">
        <f t="shared" si="26"/>
        <v>0</v>
      </c>
      <c r="AH36" s="87">
        <f t="shared" si="26"/>
        <v>0</v>
      </c>
      <c r="AI36" s="87">
        <f t="shared" si="14"/>
        <v>0</v>
      </c>
      <c r="AJ36" s="87">
        <f t="shared" si="14"/>
        <v>0</v>
      </c>
      <c r="AK36" s="92">
        <f t="shared" si="14"/>
        <v>0</v>
      </c>
    </row>
    <row r="37" spans="2:37" x14ac:dyDescent="0.35">
      <c r="B37" s="77" t="s">
        <v>117</v>
      </c>
      <c r="C37" s="78" t="s">
        <v>129</v>
      </c>
      <c r="D37" s="79"/>
      <c r="E37" s="128"/>
      <c r="F37" s="81">
        <v>60</v>
      </c>
      <c r="G37" s="82"/>
      <c r="H37" s="83"/>
      <c r="I37" s="83"/>
      <c r="J37" s="83"/>
      <c r="K37" s="84"/>
      <c r="L37" s="82"/>
      <c r="M37" s="83"/>
      <c r="N37" s="83"/>
      <c r="O37" s="83"/>
      <c r="P37" s="84"/>
      <c r="Q37" s="85"/>
      <c r="R37" s="86"/>
      <c r="S37" s="86"/>
      <c r="T37" s="87">
        <f t="shared" si="15"/>
        <v>0</v>
      </c>
      <c r="U37" s="88"/>
      <c r="V37" s="89"/>
      <c r="W37" s="91">
        <f t="shared" si="16"/>
        <v>0</v>
      </c>
      <c r="X37" s="87">
        <f t="shared" si="17"/>
        <v>0</v>
      </c>
      <c r="Y37" s="87">
        <f t="shared" si="18"/>
        <v>0</v>
      </c>
      <c r="Z37" s="87">
        <f t="shared" si="19"/>
        <v>0</v>
      </c>
      <c r="AA37" s="92">
        <f t="shared" si="20"/>
        <v>0</v>
      </c>
      <c r="AB37" s="87">
        <f t="shared" si="21"/>
        <v>0</v>
      </c>
      <c r="AC37" s="87">
        <f t="shared" si="22"/>
        <v>0</v>
      </c>
      <c r="AD37" s="87">
        <f t="shared" si="23"/>
        <v>0</v>
      </c>
      <c r="AE37" s="87">
        <f t="shared" si="24"/>
        <v>0</v>
      </c>
      <c r="AF37" s="92">
        <f t="shared" si="25"/>
        <v>0</v>
      </c>
      <c r="AG37" s="87">
        <f t="shared" si="26"/>
        <v>0</v>
      </c>
      <c r="AH37" s="87">
        <f t="shared" si="26"/>
        <v>0</v>
      </c>
      <c r="AI37" s="87">
        <f t="shared" si="14"/>
        <v>0</v>
      </c>
      <c r="AJ37" s="87">
        <f t="shared" si="14"/>
        <v>0</v>
      </c>
      <c r="AK37" s="92">
        <f t="shared" si="14"/>
        <v>0</v>
      </c>
    </row>
    <row r="38" spans="2:37" ht="14.25" hidden="1" customHeight="1" x14ac:dyDescent="0.35">
      <c r="B38" s="77"/>
      <c r="C38" s="78"/>
      <c r="D38" s="79"/>
      <c r="E38" s="128"/>
      <c r="F38" s="81"/>
      <c r="G38" s="82"/>
      <c r="H38" s="83"/>
      <c r="I38" s="83"/>
      <c r="J38" s="83"/>
      <c r="K38" s="84"/>
      <c r="L38" s="82"/>
      <c r="M38" s="83"/>
      <c r="N38" s="83"/>
      <c r="O38" s="83"/>
      <c r="P38" s="84"/>
      <c r="Q38" s="85"/>
      <c r="R38" s="86"/>
      <c r="S38" s="86"/>
      <c r="T38" s="87">
        <f t="shared" si="15"/>
        <v>0</v>
      </c>
      <c r="U38" s="88"/>
      <c r="V38" s="89"/>
      <c r="W38" s="91">
        <f t="shared" si="16"/>
        <v>0</v>
      </c>
      <c r="X38" s="87">
        <f t="shared" si="17"/>
        <v>0</v>
      </c>
      <c r="Y38" s="87">
        <f t="shared" si="18"/>
        <v>0</v>
      </c>
      <c r="Z38" s="87">
        <f t="shared" si="19"/>
        <v>0</v>
      </c>
      <c r="AA38" s="92">
        <f t="shared" si="20"/>
        <v>0</v>
      </c>
      <c r="AB38" s="87">
        <f t="shared" si="21"/>
        <v>0</v>
      </c>
      <c r="AC38" s="87">
        <f t="shared" si="22"/>
        <v>0</v>
      </c>
      <c r="AD38" s="87">
        <f t="shared" si="23"/>
        <v>0</v>
      </c>
      <c r="AE38" s="87">
        <f t="shared" si="24"/>
        <v>0</v>
      </c>
      <c r="AF38" s="92">
        <f t="shared" si="25"/>
        <v>0</v>
      </c>
      <c r="AG38" s="87">
        <f t="shared" si="26"/>
        <v>0</v>
      </c>
      <c r="AH38" s="87">
        <f t="shared" si="26"/>
        <v>0</v>
      </c>
      <c r="AI38" s="87">
        <f t="shared" si="14"/>
        <v>0</v>
      </c>
      <c r="AJ38" s="87">
        <f t="shared" si="14"/>
        <v>0</v>
      </c>
      <c r="AK38" s="92">
        <f t="shared" si="14"/>
        <v>0</v>
      </c>
    </row>
    <row r="39" spans="2:37" hidden="1" x14ac:dyDescent="0.35">
      <c r="B39" s="77"/>
      <c r="C39" s="78"/>
      <c r="D39" s="79"/>
      <c r="E39" s="128"/>
      <c r="F39" s="81"/>
      <c r="G39" s="82"/>
      <c r="H39" s="83"/>
      <c r="I39" s="83"/>
      <c r="J39" s="83"/>
      <c r="K39" s="84"/>
      <c r="L39" s="82"/>
      <c r="M39" s="83"/>
      <c r="N39" s="83"/>
      <c r="O39" s="83"/>
      <c r="P39" s="84"/>
      <c r="Q39" s="85"/>
      <c r="R39" s="86"/>
      <c r="S39" s="86"/>
      <c r="T39" s="87">
        <f t="shared" si="15"/>
        <v>0</v>
      </c>
      <c r="U39" s="88"/>
      <c r="V39" s="89"/>
      <c r="W39" s="91">
        <f t="shared" si="16"/>
        <v>0</v>
      </c>
      <c r="X39" s="87">
        <f t="shared" si="17"/>
        <v>0</v>
      </c>
      <c r="Y39" s="87">
        <f t="shared" si="18"/>
        <v>0</v>
      </c>
      <c r="Z39" s="87">
        <f t="shared" si="19"/>
        <v>0</v>
      </c>
      <c r="AA39" s="92">
        <f t="shared" si="20"/>
        <v>0</v>
      </c>
      <c r="AB39" s="87">
        <f t="shared" si="21"/>
        <v>0</v>
      </c>
      <c r="AC39" s="87">
        <f t="shared" si="22"/>
        <v>0</v>
      </c>
      <c r="AD39" s="87">
        <f t="shared" si="23"/>
        <v>0</v>
      </c>
      <c r="AE39" s="87">
        <f t="shared" si="24"/>
        <v>0</v>
      </c>
      <c r="AF39" s="92">
        <f t="shared" si="25"/>
        <v>0</v>
      </c>
      <c r="AG39" s="87">
        <f t="shared" si="26"/>
        <v>0</v>
      </c>
      <c r="AH39" s="87">
        <f t="shared" si="26"/>
        <v>0</v>
      </c>
      <c r="AI39" s="87">
        <f t="shared" si="14"/>
        <v>0</v>
      </c>
      <c r="AJ39" s="87">
        <f t="shared" si="14"/>
        <v>0</v>
      </c>
      <c r="AK39" s="92">
        <f t="shared" si="14"/>
        <v>0</v>
      </c>
    </row>
    <row r="40" spans="2:37" hidden="1" x14ac:dyDescent="0.35">
      <c r="B40" s="77"/>
      <c r="C40" s="78"/>
      <c r="D40" s="79"/>
      <c r="E40" s="128"/>
      <c r="F40" s="81"/>
      <c r="G40" s="82"/>
      <c r="H40" s="83"/>
      <c r="I40" s="83"/>
      <c r="J40" s="83"/>
      <c r="K40" s="84"/>
      <c r="L40" s="82"/>
      <c r="M40" s="83"/>
      <c r="N40" s="83"/>
      <c r="O40" s="83"/>
      <c r="P40" s="84"/>
      <c r="Q40" s="85"/>
      <c r="R40" s="86"/>
      <c r="S40" s="86"/>
      <c r="T40" s="87">
        <f t="shared" si="15"/>
        <v>0</v>
      </c>
      <c r="U40" s="88"/>
      <c r="V40" s="89"/>
      <c r="W40" s="91">
        <f t="shared" si="16"/>
        <v>0</v>
      </c>
      <c r="X40" s="87">
        <f t="shared" si="17"/>
        <v>0</v>
      </c>
      <c r="Y40" s="87">
        <f t="shared" si="18"/>
        <v>0</v>
      </c>
      <c r="Z40" s="87">
        <f t="shared" si="19"/>
        <v>0</v>
      </c>
      <c r="AA40" s="92">
        <f t="shared" si="20"/>
        <v>0</v>
      </c>
      <c r="AB40" s="87">
        <f t="shared" si="21"/>
        <v>0</v>
      </c>
      <c r="AC40" s="87">
        <f t="shared" si="22"/>
        <v>0</v>
      </c>
      <c r="AD40" s="87">
        <f t="shared" si="23"/>
        <v>0</v>
      </c>
      <c r="AE40" s="87">
        <f t="shared" si="24"/>
        <v>0</v>
      </c>
      <c r="AF40" s="92">
        <f t="shared" si="25"/>
        <v>0</v>
      </c>
      <c r="AG40" s="87">
        <f t="shared" si="26"/>
        <v>0</v>
      </c>
      <c r="AH40" s="87">
        <f t="shared" si="26"/>
        <v>0</v>
      </c>
      <c r="AI40" s="87">
        <f t="shared" si="14"/>
        <v>0</v>
      </c>
      <c r="AJ40" s="87">
        <f t="shared" si="14"/>
        <v>0</v>
      </c>
      <c r="AK40" s="92">
        <f t="shared" si="14"/>
        <v>0</v>
      </c>
    </row>
    <row r="41" spans="2:37" hidden="1" x14ac:dyDescent="0.35">
      <c r="B41" s="129"/>
      <c r="C41" s="78"/>
      <c r="D41" s="79"/>
      <c r="E41" s="128"/>
      <c r="F41" s="81"/>
      <c r="G41" s="82"/>
      <c r="H41" s="83"/>
      <c r="I41" s="83"/>
      <c r="J41" s="83"/>
      <c r="K41" s="84"/>
      <c r="L41" s="82"/>
      <c r="M41" s="83"/>
      <c r="N41" s="83"/>
      <c r="O41" s="83"/>
      <c r="P41" s="84"/>
      <c r="Q41" s="85"/>
      <c r="R41" s="130"/>
      <c r="S41" s="86"/>
      <c r="T41" s="87">
        <f t="shared" si="15"/>
        <v>0</v>
      </c>
      <c r="U41" s="88"/>
      <c r="V41" s="89"/>
      <c r="W41" s="91">
        <f t="shared" si="16"/>
        <v>0</v>
      </c>
      <c r="X41" s="87">
        <f t="shared" si="17"/>
        <v>0</v>
      </c>
      <c r="Y41" s="87">
        <f t="shared" si="18"/>
        <v>0</v>
      </c>
      <c r="Z41" s="87">
        <f t="shared" si="19"/>
        <v>0</v>
      </c>
      <c r="AA41" s="92">
        <f t="shared" si="20"/>
        <v>0</v>
      </c>
      <c r="AB41" s="87">
        <f t="shared" si="21"/>
        <v>0</v>
      </c>
      <c r="AC41" s="87">
        <f t="shared" si="22"/>
        <v>0</v>
      </c>
      <c r="AD41" s="87">
        <f t="shared" si="23"/>
        <v>0</v>
      </c>
      <c r="AE41" s="87">
        <f t="shared" si="24"/>
        <v>0</v>
      </c>
      <c r="AF41" s="92">
        <f t="shared" si="25"/>
        <v>0</v>
      </c>
      <c r="AG41" s="87">
        <f t="shared" si="26"/>
        <v>0</v>
      </c>
      <c r="AH41" s="87">
        <f t="shared" si="26"/>
        <v>0</v>
      </c>
      <c r="AI41" s="87">
        <f t="shared" si="14"/>
        <v>0</v>
      </c>
      <c r="AJ41" s="87">
        <f t="shared" si="14"/>
        <v>0</v>
      </c>
      <c r="AK41" s="92">
        <f t="shared" si="14"/>
        <v>0</v>
      </c>
    </row>
    <row r="42" spans="2:37" hidden="1" x14ac:dyDescent="0.35">
      <c r="B42" s="77"/>
      <c r="C42" s="78"/>
      <c r="D42" s="79"/>
      <c r="E42" s="128"/>
      <c r="F42" s="81"/>
      <c r="G42" s="82"/>
      <c r="H42" s="83"/>
      <c r="I42" s="83"/>
      <c r="J42" s="83"/>
      <c r="K42" s="84"/>
      <c r="L42" s="82"/>
      <c r="M42" s="83"/>
      <c r="N42" s="83"/>
      <c r="O42" s="83"/>
      <c r="P42" s="84"/>
      <c r="Q42" s="85"/>
      <c r="R42" s="86"/>
      <c r="S42" s="86"/>
      <c r="T42" s="87">
        <f t="shared" si="15"/>
        <v>0</v>
      </c>
      <c r="U42" s="88"/>
      <c r="V42" s="89"/>
      <c r="W42" s="91">
        <f t="shared" si="16"/>
        <v>0</v>
      </c>
      <c r="X42" s="87">
        <f t="shared" si="17"/>
        <v>0</v>
      </c>
      <c r="Y42" s="87">
        <f t="shared" si="18"/>
        <v>0</v>
      </c>
      <c r="Z42" s="87">
        <f t="shared" si="19"/>
        <v>0</v>
      </c>
      <c r="AA42" s="92">
        <f t="shared" si="20"/>
        <v>0</v>
      </c>
      <c r="AB42" s="87">
        <f t="shared" si="21"/>
        <v>0</v>
      </c>
      <c r="AC42" s="87">
        <f t="shared" si="22"/>
        <v>0</v>
      </c>
      <c r="AD42" s="87">
        <f t="shared" si="23"/>
        <v>0</v>
      </c>
      <c r="AE42" s="87">
        <f t="shared" si="24"/>
        <v>0</v>
      </c>
      <c r="AF42" s="92">
        <f t="shared" si="25"/>
        <v>0</v>
      </c>
      <c r="AG42" s="87">
        <f t="shared" si="26"/>
        <v>0</v>
      </c>
      <c r="AH42" s="87">
        <f t="shared" si="26"/>
        <v>0</v>
      </c>
      <c r="AI42" s="87">
        <f t="shared" si="14"/>
        <v>0</v>
      </c>
      <c r="AJ42" s="87">
        <f t="shared" si="14"/>
        <v>0</v>
      </c>
      <c r="AK42" s="92">
        <f t="shared" si="14"/>
        <v>0</v>
      </c>
    </row>
    <row r="43" spans="2:37" hidden="1" x14ac:dyDescent="0.35">
      <c r="B43" s="77"/>
      <c r="C43" s="78"/>
      <c r="D43" s="79"/>
      <c r="E43" s="128"/>
      <c r="F43" s="81"/>
      <c r="G43" s="82"/>
      <c r="H43" s="83"/>
      <c r="I43" s="83"/>
      <c r="J43" s="83"/>
      <c r="K43" s="84"/>
      <c r="L43" s="82"/>
      <c r="M43" s="83"/>
      <c r="N43" s="83"/>
      <c r="O43" s="83"/>
      <c r="P43" s="84"/>
      <c r="Q43" s="85"/>
      <c r="R43" s="86"/>
      <c r="S43" s="86"/>
      <c r="T43" s="87">
        <f t="shared" si="15"/>
        <v>0</v>
      </c>
      <c r="U43" s="88"/>
      <c r="V43" s="89"/>
      <c r="W43" s="91">
        <f t="shared" si="16"/>
        <v>0</v>
      </c>
      <c r="X43" s="87">
        <f t="shared" si="17"/>
        <v>0</v>
      </c>
      <c r="Y43" s="87">
        <f t="shared" si="18"/>
        <v>0</v>
      </c>
      <c r="Z43" s="87">
        <f t="shared" si="19"/>
        <v>0</v>
      </c>
      <c r="AA43" s="92">
        <f t="shared" si="20"/>
        <v>0</v>
      </c>
      <c r="AB43" s="87">
        <f t="shared" si="21"/>
        <v>0</v>
      </c>
      <c r="AC43" s="87">
        <f t="shared" si="22"/>
        <v>0</v>
      </c>
      <c r="AD43" s="87">
        <f t="shared" si="23"/>
        <v>0</v>
      </c>
      <c r="AE43" s="87">
        <f t="shared" si="24"/>
        <v>0</v>
      </c>
      <c r="AF43" s="92">
        <f t="shared" si="25"/>
        <v>0</v>
      </c>
      <c r="AG43" s="87">
        <f t="shared" si="26"/>
        <v>0</v>
      </c>
      <c r="AH43" s="87">
        <f t="shared" si="26"/>
        <v>0</v>
      </c>
      <c r="AI43" s="87">
        <f t="shared" si="14"/>
        <v>0</v>
      </c>
      <c r="AJ43" s="87">
        <f t="shared" si="14"/>
        <v>0</v>
      </c>
      <c r="AK43" s="92">
        <f t="shared" si="14"/>
        <v>0</v>
      </c>
    </row>
    <row r="44" spans="2:37" hidden="1" x14ac:dyDescent="0.35">
      <c r="B44" s="77"/>
      <c r="C44" s="78"/>
      <c r="D44" s="79"/>
      <c r="E44" s="128"/>
      <c r="F44" s="81"/>
      <c r="G44" s="82"/>
      <c r="H44" s="83"/>
      <c r="I44" s="83"/>
      <c r="J44" s="83"/>
      <c r="K44" s="84"/>
      <c r="L44" s="82"/>
      <c r="M44" s="83"/>
      <c r="N44" s="83"/>
      <c r="O44" s="83"/>
      <c r="P44" s="84"/>
      <c r="Q44" s="85"/>
      <c r="R44" s="86"/>
      <c r="S44" s="86"/>
      <c r="T44" s="87">
        <f t="shared" si="15"/>
        <v>0</v>
      </c>
      <c r="U44" s="88"/>
      <c r="V44" s="89"/>
      <c r="W44" s="91">
        <f t="shared" si="16"/>
        <v>0</v>
      </c>
      <c r="X44" s="87">
        <f t="shared" si="17"/>
        <v>0</v>
      </c>
      <c r="Y44" s="87">
        <f t="shared" si="18"/>
        <v>0</v>
      </c>
      <c r="Z44" s="87">
        <f t="shared" si="19"/>
        <v>0</v>
      </c>
      <c r="AA44" s="92">
        <f t="shared" si="20"/>
        <v>0</v>
      </c>
      <c r="AB44" s="87">
        <f t="shared" si="21"/>
        <v>0</v>
      </c>
      <c r="AC44" s="87">
        <f t="shared" si="22"/>
        <v>0</v>
      </c>
      <c r="AD44" s="87">
        <f t="shared" si="23"/>
        <v>0</v>
      </c>
      <c r="AE44" s="87">
        <f t="shared" si="24"/>
        <v>0</v>
      </c>
      <c r="AF44" s="92">
        <f t="shared" si="25"/>
        <v>0</v>
      </c>
      <c r="AG44" s="87">
        <f t="shared" si="26"/>
        <v>0</v>
      </c>
      <c r="AH44" s="87">
        <f t="shared" si="26"/>
        <v>0</v>
      </c>
      <c r="AI44" s="87">
        <f t="shared" si="26"/>
        <v>0</v>
      </c>
      <c r="AJ44" s="87">
        <f t="shared" si="26"/>
        <v>0</v>
      </c>
      <c r="AK44" s="92">
        <f t="shared" si="26"/>
        <v>0</v>
      </c>
    </row>
    <row r="45" spans="2:37" hidden="1" x14ac:dyDescent="0.35">
      <c r="B45" s="77"/>
      <c r="C45" s="78"/>
      <c r="D45" s="79"/>
      <c r="E45" s="128"/>
      <c r="F45" s="81"/>
      <c r="G45" s="82"/>
      <c r="H45" s="83"/>
      <c r="I45" s="83"/>
      <c r="J45" s="83"/>
      <c r="K45" s="84"/>
      <c r="L45" s="82"/>
      <c r="M45" s="83"/>
      <c r="N45" s="83"/>
      <c r="O45" s="83"/>
      <c r="P45" s="84"/>
      <c r="Q45" s="85"/>
      <c r="R45" s="86"/>
      <c r="S45" s="86"/>
      <c r="T45" s="87">
        <f t="shared" si="15"/>
        <v>0</v>
      </c>
      <c r="U45" s="88"/>
      <c r="V45" s="89"/>
      <c r="W45" s="91">
        <f t="shared" si="16"/>
        <v>0</v>
      </c>
      <c r="X45" s="87">
        <f t="shared" si="17"/>
        <v>0</v>
      </c>
      <c r="Y45" s="87">
        <f t="shared" si="18"/>
        <v>0</v>
      </c>
      <c r="Z45" s="87">
        <f t="shared" si="19"/>
        <v>0</v>
      </c>
      <c r="AA45" s="92">
        <f t="shared" si="20"/>
        <v>0</v>
      </c>
      <c r="AB45" s="87">
        <f t="shared" si="21"/>
        <v>0</v>
      </c>
      <c r="AC45" s="87">
        <f t="shared" si="22"/>
        <v>0</v>
      </c>
      <c r="AD45" s="87">
        <f t="shared" si="23"/>
        <v>0</v>
      </c>
      <c r="AE45" s="87">
        <f t="shared" si="24"/>
        <v>0</v>
      </c>
      <c r="AF45" s="92">
        <f t="shared" si="25"/>
        <v>0</v>
      </c>
      <c r="AG45" s="87">
        <f t="shared" si="26"/>
        <v>0</v>
      </c>
      <c r="AH45" s="87">
        <f t="shared" si="26"/>
        <v>0</v>
      </c>
      <c r="AI45" s="87">
        <f t="shared" si="26"/>
        <v>0</v>
      </c>
      <c r="AJ45" s="87">
        <f t="shared" si="26"/>
        <v>0</v>
      </c>
      <c r="AK45" s="92">
        <f t="shared" si="26"/>
        <v>0</v>
      </c>
    </row>
    <row r="46" spans="2:37" hidden="1" x14ac:dyDescent="0.35">
      <c r="B46" s="77"/>
      <c r="C46" s="78"/>
      <c r="D46" s="79"/>
      <c r="E46" s="128"/>
      <c r="F46" s="81"/>
      <c r="G46" s="82"/>
      <c r="H46" s="83"/>
      <c r="I46" s="83"/>
      <c r="J46" s="83"/>
      <c r="K46" s="84"/>
      <c r="L46" s="82"/>
      <c r="M46" s="83"/>
      <c r="N46" s="83"/>
      <c r="O46" s="83"/>
      <c r="P46" s="84"/>
      <c r="Q46" s="85"/>
      <c r="R46" s="86"/>
      <c r="S46" s="86"/>
      <c r="T46" s="87">
        <f t="shared" si="15"/>
        <v>0</v>
      </c>
      <c r="U46" s="88"/>
      <c r="V46" s="89"/>
      <c r="W46" s="91">
        <f t="shared" si="16"/>
        <v>0</v>
      </c>
      <c r="X46" s="87">
        <f t="shared" si="17"/>
        <v>0</v>
      </c>
      <c r="Y46" s="87">
        <f t="shared" si="18"/>
        <v>0</v>
      </c>
      <c r="Z46" s="87">
        <f t="shared" si="19"/>
        <v>0</v>
      </c>
      <c r="AA46" s="92">
        <f t="shared" si="20"/>
        <v>0</v>
      </c>
      <c r="AB46" s="87">
        <f t="shared" si="21"/>
        <v>0</v>
      </c>
      <c r="AC46" s="87">
        <f t="shared" si="22"/>
        <v>0</v>
      </c>
      <c r="AD46" s="87">
        <f t="shared" si="23"/>
        <v>0</v>
      </c>
      <c r="AE46" s="87">
        <f t="shared" si="24"/>
        <v>0</v>
      </c>
      <c r="AF46" s="92">
        <f t="shared" si="25"/>
        <v>0</v>
      </c>
      <c r="AG46" s="87">
        <f t="shared" si="26"/>
        <v>0</v>
      </c>
      <c r="AH46" s="87">
        <f t="shared" si="26"/>
        <v>0</v>
      </c>
      <c r="AI46" s="87">
        <f t="shared" si="26"/>
        <v>0</v>
      </c>
      <c r="AJ46" s="87">
        <f t="shared" si="26"/>
        <v>0</v>
      </c>
      <c r="AK46" s="92">
        <f t="shared" si="26"/>
        <v>0</v>
      </c>
    </row>
    <row r="47" spans="2:37" hidden="1" x14ac:dyDescent="0.35">
      <c r="B47" s="77"/>
      <c r="C47" s="78"/>
      <c r="D47" s="79"/>
      <c r="E47" s="128"/>
      <c r="F47" s="81"/>
      <c r="G47" s="82"/>
      <c r="H47" s="83"/>
      <c r="I47" s="83"/>
      <c r="J47" s="83"/>
      <c r="K47" s="84"/>
      <c r="L47" s="82"/>
      <c r="M47" s="83"/>
      <c r="N47" s="83"/>
      <c r="O47" s="83"/>
      <c r="P47" s="84"/>
      <c r="Q47" s="85"/>
      <c r="R47" s="86"/>
      <c r="S47" s="86"/>
      <c r="T47" s="87">
        <f t="shared" si="15"/>
        <v>0</v>
      </c>
      <c r="U47" s="88"/>
      <c r="V47" s="89"/>
      <c r="W47" s="91">
        <f t="shared" si="16"/>
        <v>0</v>
      </c>
      <c r="X47" s="87">
        <f t="shared" si="17"/>
        <v>0</v>
      </c>
      <c r="Y47" s="87">
        <f t="shared" si="18"/>
        <v>0</v>
      </c>
      <c r="Z47" s="87">
        <f t="shared" si="19"/>
        <v>0</v>
      </c>
      <c r="AA47" s="92">
        <f t="shared" si="20"/>
        <v>0</v>
      </c>
      <c r="AB47" s="87">
        <f t="shared" si="21"/>
        <v>0</v>
      </c>
      <c r="AC47" s="87">
        <f t="shared" si="22"/>
        <v>0</v>
      </c>
      <c r="AD47" s="87">
        <f t="shared" si="23"/>
        <v>0</v>
      </c>
      <c r="AE47" s="87">
        <f t="shared" si="24"/>
        <v>0</v>
      </c>
      <c r="AF47" s="92">
        <f t="shared" si="25"/>
        <v>0</v>
      </c>
      <c r="AG47" s="87">
        <f t="shared" si="26"/>
        <v>0</v>
      </c>
      <c r="AH47" s="87">
        <f t="shared" si="26"/>
        <v>0</v>
      </c>
      <c r="AI47" s="87">
        <f t="shared" si="26"/>
        <v>0</v>
      </c>
      <c r="AJ47" s="87">
        <f t="shared" si="26"/>
        <v>0</v>
      </c>
      <c r="AK47" s="92">
        <f t="shared" si="26"/>
        <v>0</v>
      </c>
    </row>
    <row r="48" spans="2:37" hidden="1" x14ac:dyDescent="0.35">
      <c r="B48" s="77"/>
      <c r="C48" s="78"/>
      <c r="D48" s="79"/>
      <c r="E48" s="128"/>
      <c r="F48" s="81"/>
      <c r="G48" s="82"/>
      <c r="H48" s="83"/>
      <c r="I48" s="83"/>
      <c r="J48" s="83"/>
      <c r="K48" s="84"/>
      <c r="L48" s="82"/>
      <c r="M48" s="83"/>
      <c r="N48" s="83"/>
      <c r="O48" s="83"/>
      <c r="P48" s="84"/>
      <c r="Q48" s="85"/>
      <c r="R48" s="86"/>
      <c r="S48" s="86"/>
      <c r="T48" s="87">
        <f t="shared" si="15"/>
        <v>0</v>
      </c>
      <c r="U48" s="88"/>
      <c r="V48" s="89"/>
      <c r="W48" s="91">
        <f t="shared" si="16"/>
        <v>0</v>
      </c>
      <c r="X48" s="87">
        <f t="shared" si="17"/>
        <v>0</v>
      </c>
      <c r="Y48" s="87">
        <f t="shared" si="18"/>
        <v>0</v>
      </c>
      <c r="Z48" s="87">
        <f t="shared" si="19"/>
        <v>0</v>
      </c>
      <c r="AA48" s="92">
        <f t="shared" si="20"/>
        <v>0</v>
      </c>
      <c r="AB48" s="87">
        <f t="shared" si="21"/>
        <v>0</v>
      </c>
      <c r="AC48" s="87">
        <f t="shared" si="22"/>
        <v>0</v>
      </c>
      <c r="AD48" s="87">
        <f t="shared" si="23"/>
        <v>0</v>
      </c>
      <c r="AE48" s="87">
        <f t="shared" si="24"/>
        <v>0</v>
      </c>
      <c r="AF48" s="92">
        <f t="shared" si="25"/>
        <v>0</v>
      </c>
      <c r="AG48" s="87">
        <f t="shared" si="26"/>
        <v>0</v>
      </c>
      <c r="AH48" s="87">
        <f t="shared" si="26"/>
        <v>0</v>
      </c>
      <c r="AI48" s="87">
        <f t="shared" si="26"/>
        <v>0</v>
      </c>
      <c r="AJ48" s="87">
        <f t="shared" si="26"/>
        <v>0</v>
      </c>
      <c r="AK48" s="92">
        <f t="shared" si="26"/>
        <v>0</v>
      </c>
    </row>
    <row r="49" spans="2:37" hidden="1" x14ac:dyDescent="0.35">
      <c r="B49" s="77"/>
      <c r="C49" s="78"/>
      <c r="D49" s="79"/>
      <c r="E49" s="128"/>
      <c r="F49" s="81"/>
      <c r="G49" s="82"/>
      <c r="H49" s="83"/>
      <c r="I49" s="83"/>
      <c r="J49" s="83"/>
      <c r="K49" s="84"/>
      <c r="L49" s="82"/>
      <c r="M49" s="83"/>
      <c r="N49" s="83"/>
      <c r="O49" s="83"/>
      <c r="P49" s="84"/>
      <c r="Q49" s="85"/>
      <c r="R49" s="86"/>
      <c r="S49" s="86"/>
      <c r="T49" s="87">
        <f t="shared" si="15"/>
        <v>0</v>
      </c>
      <c r="U49" s="88"/>
      <c r="V49" s="89"/>
      <c r="W49" s="91">
        <f t="shared" si="16"/>
        <v>0</v>
      </c>
      <c r="X49" s="87">
        <f t="shared" si="17"/>
        <v>0</v>
      </c>
      <c r="Y49" s="87">
        <f t="shared" si="18"/>
        <v>0</v>
      </c>
      <c r="Z49" s="87">
        <f t="shared" si="19"/>
        <v>0</v>
      </c>
      <c r="AA49" s="92">
        <f t="shared" si="20"/>
        <v>0</v>
      </c>
      <c r="AB49" s="87">
        <f t="shared" si="21"/>
        <v>0</v>
      </c>
      <c r="AC49" s="87">
        <f t="shared" si="22"/>
        <v>0</v>
      </c>
      <c r="AD49" s="87">
        <f t="shared" si="23"/>
        <v>0</v>
      </c>
      <c r="AE49" s="87">
        <f t="shared" si="24"/>
        <v>0</v>
      </c>
      <c r="AF49" s="92">
        <f t="shared" si="25"/>
        <v>0</v>
      </c>
      <c r="AG49" s="87">
        <f t="shared" si="26"/>
        <v>0</v>
      </c>
      <c r="AH49" s="87">
        <f t="shared" si="26"/>
        <v>0</v>
      </c>
      <c r="AI49" s="87">
        <f t="shared" si="26"/>
        <v>0</v>
      </c>
      <c r="AJ49" s="87">
        <f t="shared" si="26"/>
        <v>0</v>
      </c>
      <c r="AK49" s="92">
        <f t="shared" si="26"/>
        <v>0</v>
      </c>
    </row>
    <row r="50" spans="2:37" hidden="1" x14ac:dyDescent="0.35">
      <c r="B50" s="77"/>
      <c r="C50" s="78"/>
      <c r="D50" s="79"/>
      <c r="E50" s="128"/>
      <c r="F50" s="81"/>
      <c r="G50" s="82"/>
      <c r="H50" s="83"/>
      <c r="I50" s="83"/>
      <c r="J50" s="83"/>
      <c r="K50" s="84"/>
      <c r="L50" s="82"/>
      <c r="M50" s="83"/>
      <c r="N50" s="83"/>
      <c r="O50" s="83"/>
      <c r="P50" s="84"/>
      <c r="Q50" s="85"/>
      <c r="R50" s="86"/>
      <c r="S50" s="86"/>
      <c r="T50" s="87">
        <f t="shared" si="15"/>
        <v>0</v>
      </c>
      <c r="U50" s="88"/>
      <c r="V50" s="89"/>
      <c r="W50" s="91">
        <f t="shared" si="16"/>
        <v>0</v>
      </c>
      <c r="X50" s="87">
        <f t="shared" si="17"/>
        <v>0</v>
      </c>
      <c r="Y50" s="87">
        <f t="shared" si="18"/>
        <v>0</v>
      </c>
      <c r="Z50" s="87">
        <f t="shared" si="19"/>
        <v>0</v>
      </c>
      <c r="AA50" s="92">
        <f t="shared" si="20"/>
        <v>0</v>
      </c>
      <c r="AB50" s="87">
        <f t="shared" si="21"/>
        <v>0</v>
      </c>
      <c r="AC50" s="87">
        <f t="shared" si="22"/>
        <v>0</v>
      </c>
      <c r="AD50" s="87">
        <f t="shared" si="23"/>
        <v>0</v>
      </c>
      <c r="AE50" s="87">
        <f t="shared" si="24"/>
        <v>0</v>
      </c>
      <c r="AF50" s="92">
        <f t="shared" si="25"/>
        <v>0</v>
      </c>
      <c r="AG50" s="87">
        <f t="shared" si="26"/>
        <v>0</v>
      </c>
      <c r="AH50" s="87">
        <f t="shared" si="26"/>
        <v>0</v>
      </c>
      <c r="AI50" s="87">
        <f t="shared" si="26"/>
        <v>0</v>
      </c>
      <c r="AJ50" s="87">
        <f t="shared" si="26"/>
        <v>0</v>
      </c>
      <c r="AK50" s="92">
        <f t="shared" si="26"/>
        <v>0</v>
      </c>
    </row>
    <row r="51" spans="2:37" hidden="1" x14ac:dyDescent="0.35">
      <c r="B51" s="77"/>
      <c r="C51" s="78"/>
      <c r="D51" s="79"/>
      <c r="E51" s="128"/>
      <c r="F51" s="81"/>
      <c r="G51" s="82"/>
      <c r="H51" s="83"/>
      <c r="I51" s="83"/>
      <c r="J51" s="83"/>
      <c r="K51" s="84"/>
      <c r="L51" s="82"/>
      <c r="M51" s="83"/>
      <c r="N51" s="83"/>
      <c r="O51" s="83"/>
      <c r="P51" s="84"/>
      <c r="Q51" s="85"/>
      <c r="R51" s="86"/>
      <c r="S51" s="86"/>
      <c r="T51" s="87">
        <f t="shared" si="15"/>
        <v>0</v>
      </c>
      <c r="U51" s="88"/>
      <c r="V51" s="89"/>
      <c r="W51" s="91">
        <f t="shared" si="16"/>
        <v>0</v>
      </c>
      <c r="X51" s="87">
        <f t="shared" si="17"/>
        <v>0</v>
      </c>
      <c r="Y51" s="87">
        <f t="shared" si="18"/>
        <v>0</v>
      </c>
      <c r="Z51" s="87">
        <f t="shared" si="19"/>
        <v>0</v>
      </c>
      <c r="AA51" s="92">
        <f t="shared" si="20"/>
        <v>0</v>
      </c>
      <c r="AB51" s="87">
        <f t="shared" si="21"/>
        <v>0</v>
      </c>
      <c r="AC51" s="87">
        <f t="shared" si="22"/>
        <v>0</v>
      </c>
      <c r="AD51" s="87">
        <f t="shared" si="23"/>
        <v>0</v>
      </c>
      <c r="AE51" s="87">
        <f t="shared" si="24"/>
        <v>0</v>
      </c>
      <c r="AF51" s="92">
        <f t="shared" si="25"/>
        <v>0</v>
      </c>
      <c r="AG51" s="87">
        <f t="shared" si="26"/>
        <v>0</v>
      </c>
      <c r="AH51" s="87">
        <f t="shared" si="26"/>
        <v>0</v>
      </c>
      <c r="AI51" s="87">
        <f t="shared" si="26"/>
        <v>0</v>
      </c>
      <c r="AJ51" s="87">
        <f t="shared" si="26"/>
        <v>0</v>
      </c>
      <c r="AK51" s="92">
        <f t="shared" si="26"/>
        <v>0</v>
      </c>
    </row>
    <row r="52" spans="2:37" hidden="1" x14ac:dyDescent="0.35">
      <c r="B52" s="77"/>
      <c r="C52" s="78"/>
      <c r="D52" s="79"/>
      <c r="E52" s="128"/>
      <c r="F52" s="81"/>
      <c r="G52" s="82"/>
      <c r="H52" s="83"/>
      <c r="I52" s="83"/>
      <c r="J52" s="83"/>
      <c r="K52" s="84"/>
      <c r="L52" s="82"/>
      <c r="M52" s="83"/>
      <c r="N52" s="83"/>
      <c r="O52" s="83"/>
      <c r="P52" s="84"/>
      <c r="Q52" s="85"/>
      <c r="R52" s="86"/>
      <c r="S52" s="86"/>
      <c r="T52" s="87">
        <f t="shared" si="15"/>
        <v>0</v>
      </c>
      <c r="U52" s="88"/>
      <c r="V52" s="89"/>
      <c r="W52" s="91">
        <f t="shared" si="16"/>
        <v>0</v>
      </c>
      <c r="X52" s="87">
        <f t="shared" si="17"/>
        <v>0</v>
      </c>
      <c r="Y52" s="87">
        <f t="shared" si="18"/>
        <v>0</v>
      </c>
      <c r="Z52" s="87">
        <f t="shared" si="19"/>
        <v>0</v>
      </c>
      <c r="AA52" s="92">
        <f t="shared" si="20"/>
        <v>0</v>
      </c>
      <c r="AB52" s="87">
        <f t="shared" si="21"/>
        <v>0</v>
      </c>
      <c r="AC52" s="87">
        <f t="shared" si="22"/>
        <v>0</v>
      </c>
      <c r="AD52" s="87">
        <f t="shared" si="23"/>
        <v>0</v>
      </c>
      <c r="AE52" s="87">
        <f t="shared" si="24"/>
        <v>0</v>
      </c>
      <c r="AF52" s="92">
        <f t="shared" si="25"/>
        <v>0</v>
      </c>
      <c r="AG52" s="87">
        <f t="shared" si="26"/>
        <v>0</v>
      </c>
      <c r="AH52" s="87">
        <f t="shared" si="26"/>
        <v>0</v>
      </c>
      <c r="AI52" s="87">
        <f t="shared" si="26"/>
        <v>0</v>
      </c>
      <c r="AJ52" s="87">
        <f t="shared" si="26"/>
        <v>0</v>
      </c>
      <c r="AK52" s="92">
        <f t="shared" si="26"/>
        <v>0</v>
      </c>
    </row>
    <row r="53" spans="2:37" hidden="1" x14ac:dyDescent="0.35">
      <c r="B53" s="129"/>
      <c r="C53" s="78"/>
      <c r="D53" s="79"/>
      <c r="E53" s="128"/>
      <c r="F53" s="81"/>
      <c r="G53" s="82"/>
      <c r="H53" s="83"/>
      <c r="I53" s="83"/>
      <c r="J53" s="83"/>
      <c r="K53" s="84"/>
      <c r="L53" s="82"/>
      <c r="M53" s="83"/>
      <c r="N53" s="83"/>
      <c r="O53" s="83"/>
      <c r="P53" s="84"/>
      <c r="Q53" s="85"/>
      <c r="R53" s="130"/>
      <c r="S53" s="86"/>
      <c r="T53" s="87">
        <f t="shared" si="15"/>
        <v>0</v>
      </c>
      <c r="U53" s="88"/>
      <c r="V53" s="89"/>
      <c r="W53" s="91">
        <f t="shared" si="16"/>
        <v>0</v>
      </c>
      <c r="X53" s="87">
        <f t="shared" si="17"/>
        <v>0</v>
      </c>
      <c r="Y53" s="87">
        <f t="shared" si="18"/>
        <v>0</v>
      </c>
      <c r="Z53" s="87">
        <f t="shared" si="19"/>
        <v>0</v>
      </c>
      <c r="AA53" s="92">
        <f t="shared" si="20"/>
        <v>0</v>
      </c>
      <c r="AB53" s="87">
        <f t="shared" si="21"/>
        <v>0</v>
      </c>
      <c r="AC53" s="87">
        <f t="shared" si="22"/>
        <v>0</v>
      </c>
      <c r="AD53" s="87">
        <f t="shared" si="23"/>
        <v>0</v>
      </c>
      <c r="AE53" s="87">
        <f t="shared" si="24"/>
        <v>0</v>
      </c>
      <c r="AF53" s="92">
        <f t="shared" si="25"/>
        <v>0</v>
      </c>
      <c r="AG53" s="87">
        <f t="shared" si="26"/>
        <v>0</v>
      </c>
      <c r="AH53" s="87">
        <f t="shared" si="26"/>
        <v>0</v>
      </c>
      <c r="AI53" s="87">
        <f t="shared" si="26"/>
        <v>0</v>
      </c>
      <c r="AJ53" s="87">
        <f t="shared" si="26"/>
        <v>0</v>
      </c>
      <c r="AK53" s="92">
        <f t="shared" si="26"/>
        <v>0</v>
      </c>
    </row>
    <row r="54" spans="2:37" hidden="1" x14ac:dyDescent="0.35">
      <c r="B54" s="77"/>
      <c r="C54" s="78"/>
      <c r="D54" s="79"/>
      <c r="E54" s="128"/>
      <c r="F54" s="81"/>
      <c r="G54" s="82"/>
      <c r="H54" s="83"/>
      <c r="I54" s="83"/>
      <c r="J54" s="83"/>
      <c r="K54" s="84"/>
      <c r="L54" s="82"/>
      <c r="M54" s="83"/>
      <c r="N54" s="83"/>
      <c r="O54" s="83"/>
      <c r="P54" s="84"/>
      <c r="Q54" s="85"/>
      <c r="R54" s="86"/>
      <c r="S54" s="86"/>
      <c r="T54" s="87">
        <f t="shared" si="15"/>
        <v>0</v>
      </c>
      <c r="U54" s="88"/>
      <c r="V54" s="89"/>
      <c r="W54" s="91">
        <f t="shared" si="16"/>
        <v>0</v>
      </c>
      <c r="X54" s="87">
        <f t="shared" si="17"/>
        <v>0</v>
      </c>
      <c r="Y54" s="87">
        <f t="shared" si="18"/>
        <v>0</v>
      </c>
      <c r="Z54" s="87">
        <f t="shared" si="19"/>
        <v>0</v>
      </c>
      <c r="AA54" s="92">
        <f t="shared" si="20"/>
        <v>0</v>
      </c>
      <c r="AB54" s="87">
        <f t="shared" si="21"/>
        <v>0</v>
      </c>
      <c r="AC54" s="87">
        <f t="shared" si="22"/>
        <v>0</v>
      </c>
      <c r="AD54" s="87">
        <f t="shared" si="23"/>
        <v>0</v>
      </c>
      <c r="AE54" s="87">
        <f t="shared" si="24"/>
        <v>0</v>
      </c>
      <c r="AF54" s="92">
        <f t="shared" si="25"/>
        <v>0</v>
      </c>
      <c r="AG54" s="87">
        <f t="shared" si="26"/>
        <v>0</v>
      </c>
      <c r="AH54" s="87">
        <f t="shared" si="26"/>
        <v>0</v>
      </c>
      <c r="AI54" s="87">
        <f t="shared" si="26"/>
        <v>0</v>
      </c>
      <c r="AJ54" s="87">
        <f t="shared" si="26"/>
        <v>0</v>
      </c>
      <c r="AK54" s="92">
        <f t="shared" si="26"/>
        <v>0</v>
      </c>
    </row>
    <row r="55" spans="2:37" hidden="1" x14ac:dyDescent="0.35">
      <c r="B55" s="77"/>
      <c r="C55" s="78"/>
      <c r="D55" s="79"/>
      <c r="E55" s="128"/>
      <c r="F55" s="81"/>
      <c r="G55" s="82"/>
      <c r="H55" s="83"/>
      <c r="I55" s="83"/>
      <c r="J55" s="83"/>
      <c r="K55" s="84"/>
      <c r="L55" s="82"/>
      <c r="M55" s="83"/>
      <c r="N55" s="83"/>
      <c r="O55" s="83"/>
      <c r="P55" s="84"/>
      <c r="Q55" s="85"/>
      <c r="R55" s="86"/>
      <c r="S55" s="86"/>
      <c r="T55" s="87">
        <f t="shared" si="15"/>
        <v>0</v>
      </c>
      <c r="U55" s="88"/>
      <c r="V55" s="89"/>
      <c r="W55" s="91">
        <f t="shared" si="16"/>
        <v>0</v>
      </c>
      <c r="X55" s="87">
        <f t="shared" si="17"/>
        <v>0</v>
      </c>
      <c r="Y55" s="87">
        <f t="shared" si="18"/>
        <v>0</v>
      </c>
      <c r="Z55" s="87">
        <f t="shared" si="19"/>
        <v>0</v>
      </c>
      <c r="AA55" s="92">
        <f t="shared" si="20"/>
        <v>0</v>
      </c>
      <c r="AB55" s="87">
        <f t="shared" si="21"/>
        <v>0</v>
      </c>
      <c r="AC55" s="87">
        <f t="shared" si="22"/>
        <v>0</v>
      </c>
      <c r="AD55" s="87">
        <f t="shared" si="23"/>
        <v>0</v>
      </c>
      <c r="AE55" s="87">
        <f t="shared" si="24"/>
        <v>0</v>
      </c>
      <c r="AF55" s="92">
        <f t="shared" si="25"/>
        <v>0</v>
      </c>
      <c r="AG55" s="87">
        <f t="shared" si="26"/>
        <v>0</v>
      </c>
      <c r="AH55" s="87">
        <f t="shared" si="26"/>
        <v>0</v>
      </c>
      <c r="AI55" s="87">
        <f t="shared" si="26"/>
        <v>0</v>
      </c>
      <c r="AJ55" s="87">
        <f t="shared" si="26"/>
        <v>0</v>
      </c>
      <c r="AK55" s="92">
        <f t="shared" si="26"/>
        <v>0</v>
      </c>
    </row>
    <row r="56" spans="2:37" hidden="1" x14ac:dyDescent="0.35">
      <c r="B56" s="77"/>
      <c r="C56" s="78"/>
      <c r="D56" s="79"/>
      <c r="E56" s="128"/>
      <c r="F56" s="81"/>
      <c r="G56" s="82"/>
      <c r="H56" s="83"/>
      <c r="I56" s="83"/>
      <c r="J56" s="83"/>
      <c r="K56" s="84"/>
      <c r="L56" s="82"/>
      <c r="M56" s="83"/>
      <c r="N56" s="83"/>
      <c r="O56" s="83"/>
      <c r="P56" s="84"/>
      <c r="Q56" s="85"/>
      <c r="R56" s="86"/>
      <c r="S56" s="86"/>
      <c r="T56" s="87">
        <f t="shared" si="15"/>
        <v>0</v>
      </c>
      <c r="U56" s="88"/>
      <c r="V56" s="89"/>
      <c r="W56" s="91">
        <f t="shared" si="16"/>
        <v>0</v>
      </c>
      <c r="X56" s="87">
        <f t="shared" si="17"/>
        <v>0</v>
      </c>
      <c r="Y56" s="87">
        <f t="shared" si="18"/>
        <v>0</v>
      </c>
      <c r="Z56" s="87">
        <f t="shared" si="19"/>
        <v>0</v>
      </c>
      <c r="AA56" s="92">
        <f t="shared" si="20"/>
        <v>0</v>
      </c>
      <c r="AB56" s="87">
        <f t="shared" si="21"/>
        <v>0</v>
      </c>
      <c r="AC56" s="87">
        <f t="shared" si="22"/>
        <v>0</v>
      </c>
      <c r="AD56" s="87">
        <f t="shared" si="23"/>
        <v>0</v>
      </c>
      <c r="AE56" s="87">
        <f t="shared" si="24"/>
        <v>0</v>
      </c>
      <c r="AF56" s="92">
        <f t="shared" si="25"/>
        <v>0</v>
      </c>
      <c r="AG56" s="87">
        <f t="shared" si="26"/>
        <v>0</v>
      </c>
      <c r="AH56" s="87">
        <f t="shared" si="26"/>
        <v>0</v>
      </c>
      <c r="AI56" s="87">
        <f t="shared" si="26"/>
        <v>0</v>
      </c>
      <c r="AJ56" s="87">
        <f t="shared" si="26"/>
        <v>0</v>
      </c>
      <c r="AK56" s="92">
        <f t="shared" si="26"/>
        <v>0</v>
      </c>
    </row>
    <row r="57" spans="2:37" hidden="1" x14ac:dyDescent="0.35">
      <c r="B57" s="77"/>
      <c r="C57" s="78"/>
      <c r="D57" s="79"/>
      <c r="E57" s="128"/>
      <c r="F57" s="81"/>
      <c r="G57" s="82"/>
      <c r="H57" s="83"/>
      <c r="I57" s="83"/>
      <c r="J57" s="83"/>
      <c r="K57" s="84"/>
      <c r="L57" s="82"/>
      <c r="M57" s="83"/>
      <c r="N57" s="83"/>
      <c r="O57" s="83"/>
      <c r="P57" s="84"/>
      <c r="Q57" s="85"/>
      <c r="R57" s="86"/>
      <c r="S57" s="86"/>
      <c r="T57" s="87">
        <f t="shared" si="15"/>
        <v>0</v>
      </c>
      <c r="U57" s="88"/>
      <c r="V57" s="89"/>
      <c r="W57" s="91">
        <f t="shared" si="16"/>
        <v>0</v>
      </c>
      <c r="X57" s="87">
        <f t="shared" si="17"/>
        <v>0</v>
      </c>
      <c r="Y57" s="87">
        <f t="shared" si="18"/>
        <v>0</v>
      </c>
      <c r="Z57" s="87">
        <f t="shared" si="19"/>
        <v>0</v>
      </c>
      <c r="AA57" s="92">
        <f t="shared" si="20"/>
        <v>0</v>
      </c>
      <c r="AB57" s="87">
        <f t="shared" si="21"/>
        <v>0</v>
      </c>
      <c r="AC57" s="87">
        <f t="shared" si="22"/>
        <v>0</v>
      </c>
      <c r="AD57" s="87">
        <f t="shared" si="23"/>
        <v>0</v>
      </c>
      <c r="AE57" s="87">
        <f t="shared" si="24"/>
        <v>0</v>
      </c>
      <c r="AF57" s="92">
        <f t="shared" si="25"/>
        <v>0</v>
      </c>
      <c r="AG57" s="87">
        <f t="shared" si="26"/>
        <v>0</v>
      </c>
      <c r="AH57" s="87">
        <f t="shared" si="26"/>
        <v>0</v>
      </c>
      <c r="AI57" s="87">
        <f t="shared" si="26"/>
        <v>0</v>
      </c>
      <c r="AJ57" s="87">
        <f t="shared" si="26"/>
        <v>0</v>
      </c>
      <c r="AK57" s="92">
        <f t="shared" si="26"/>
        <v>0</v>
      </c>
    </row>
    <row r="58" spans="2:37" hidden="1" x14ac:dyDescent="0.35">
      <c r="B58" s="77"/>
      <c r="C58" s="78"/>
      <c r="D58" s="79"/>
      <c r="E58" s="128"/>
      <c r="F58" s="81"/>
      <c r="G58" s="82"/>
      <c r="H58" s="83"/>
      <c r="I58" s="83"/>
      <c r="J58" s="83"/>
      <c r="K58" s="84"/>
      <c r="L58" s="82"/>
      <c r="M58" s="83"/>
      <c r="N58" s="83"/>
      <c r="O58" s="83"/>
      <c r="P58" s="84"/>
      <c r="Q58" s="85"/>
      <c r="R58" s="86"/>
      <c r="S58" s="86"/>
      <c r="T58" s="87">
        <f t="shared" si="15"/>
        <v>0</v>
      </c>
      <c r="U58" s="88"/>
      <c r="V58" s="89"/>
      <c r="W58" s="91">
        <f t="shared" si="16"/>
        <v>0</v>
      </c>
      <c r="X58" s="87">
        <f t="shared" si="17"/>
        <v>0</v>
      </c>
      <c r="Y58" s="87">
        <f t="shared" si="18"/>
        <v>0</v>
      </c>
      <c r="Z58" s="87">
        <f t="shared" si="19"/>
        <v>0</v>
      </c>
      <c r="AA58" s="92">
        <f t="shared" si="20"/>
        <v>0</v>
      </c>
      <c r="AB58" s="87">
        <f t="shared" si="21"/>
        <v>0</v>
      </c>
      <c r="AC58" s="87">
        <f t="shared" si="22"/>
        <v>0</v>
      </c>
      <c r="AD58" s="87">
        <f t="shared" si="23"/>
        <v>0</v>
      </c>
      <c r="AE58" s="87">
        <f t="shared" si="24"/>
        <v>0</v>
      </c>
      <c r="AF58" s="92">
        <f t="shared" si="25"/>
        <v>0</v>
      </c>
      <c r="AG58" s="87">
        <f t="shared" si="26"/>
        <v>0</v>
      </c>
      <c r="AH58" s="87">
        <f t="shared" si="26"/>
        <v>0</v>
      </c>
      <c r="AI58" s="87">
        <f t="shared" si="26"/>
        <v>0</v>
      </c>
      <c r="AJ58" s="87">
        <f t="shared" si="26"/>
        <v>0</v>
      </c>
      <c r="AK58" s="92">
        <f t="shared" si="26"/>
        <v>0</v>
      </c>
    </row>
    <row r="59" spans="2:37" hidden="1" x14ac:dyDescent="0.35">
      <c r="B59" s="77"/>
      <c r="C59" s="78"/>
      <c r="D59" s="79"/>
      <c r="E59" s="128"/>
      <c r="F59" s="81"/>
      <c r="G59" s="82"/>
      <c r="H59" s="83"/>
      <c r="I59" s="83"/>
      <c r="J59" s="83"/>
      <c r="K59" s="84"/>
      <c r="L59" s="82"/>
      <c r="M59" s="83"/>
      <c r="N59" s="83"/>
      <c r="O59" s="83"/>
      <c r="P59" s="84"/>
      <c r="Q59" s="85"/>
      <c r="R59" s="86"/>
      <c r="S59" s="86"/>
      <c r="T59" s="87">
        <f t="shared" si="15"/>
        <v>0</v>
      </c>
      <c r="U59" s="88"/>
      <c r="V59" s="89"/>
      <c r="W59" s="91">
        <f t="shared" si="16"/>
        <v>0</v>
      </c>
      <c r="X59" s="87">
        <f t="shared" si="17"/>
        <v>0</v>
      </c>
      <c r="Y59" s="87">
        <f t="shared" si="18"/>
        <v>0</v>
      </c>
      <c r="Z59" s="87">
        <f t="shared" si="19"/>
        <v>0</v>
      </c>
      <c r="AA59" s="92">
        <f t="shared" si="20"/>
        <v>0</v>
      </c>
      <c r="AB59" s="87">
        <f t="shared" si="21"/>
        <v>0</v>
      </c>
      <c r="AC59" s="87">
        <f t="shared" si="22"/>
        <v>0</v>
      </c>
      <c r="AD59" s="87">
        <f t="shared" si="23"/>
        <v>0</v>
      </c>
      <c r="AE59" s="87">
        <f t="shared" si="24"/>
        <v>0</v>
      </c>
      <c r="AF59" s="92">
        <f t="shared" si="25"/>
        <v>0</v>
      </c>
      <c r="AG59" s="87">
        <f t="shared" si="26"/>
        <v>0</v>
      </c>
      <c r="AH59" s="87">
        <f t="shared" si="26"/>
        <v>0</v>
      </c>
      <c r="AI59" s="87">
        <f t="shared" si="26"/>
        <v>0</v>
      </c>
      <c r="AJ59" s="87">
        <f t="shared" si="26"/>
        <v>0</v>
      </c>
      <c r="AK59" s="92">
        <f t="shared" si="26"/>
        <v>0</v>
      </c>
    </row>
    <row r="60" spans="2:37" hidden="1" x14ac:dyDescent="0.35">
      <c r="B60" s="129"/>
      <c r="C60" s="78"/>
      <c r="D60" s="79"/>
      <c r="E60" s="128"/>
      <c r="F60" s="81"/>
      <c r="G60" s="82"/>
      <c r="H60" s="83"/>
      <c r="I60" s="83"/>
      <c r="J60" s="83"/>
      <c r="K60" s="84"/>
      <c r="L60" s="82"/>
      <c r="M60" s="83"/>
      <c r="N60" s="83"/>
      <c r="O60" s="83"/>
      <c r="P60" s="84"/>
      <c r="Q60" s="85"/>
      <c r="R60" s="130"/>
      <c r="S60" s="86"/>
      <c r="T60" s="87">
        <f t="shared" si="15"/>
        <v>0</v>
      </c>
      <c r="U60" s="88"/>
      <c r="V60" s="89"/>
      <c r="W60" s="91">
        <f t="shared" si="16"/>
        <v>0</v>
      </c>
      <c r="X60" s="87">
        <f t="shared" si="17"/>
        <v>0</v>
      </c>
      <c r="Y60" s="87">
        <f t="shared" si="18"/>
        <v>0</v>
      </c>
      <c r="Z60" s="87">
        <f t="shared" si="19"/>
        <v>0</v>
      </c>
      <c r="AA60" s="92">
        <f t="shared" si="20"/>
        <v>0</v>
      </c>
      <c r="AB60" s="87">
        <f t="shared" si="21"/>
        <v>0</v>
      </c>
      <c r="AC60" s="87">
        <f t="shared" si="22"/>
        <v>0</v>
      </c>
      <c r="AD60" s="87">
        <f t="shared" si="23"/>
        <v>0</v>
      </c>
      <c r="AE60" s="87">
        <f t="shared" si="24"/>
        <v>0</v>
      </c>
      <c r="AF60" s="92">
        <f t="shared" si="25"/>
        <v>0</v>
      </c>
      <c r="AG60" s="87">
        <f t="shared" si="26"/>
        <v>0</v>
      </c>
      <c r="AH60" s="87">
        <f t="shared" si="26"/>
        <v>0</v>
      </c>
      <c r="AI60" s="87">
        <f t="shared" si="26"/>
        <v>0</v>
      </c>
      <c r="AJ60" s="87">
        <f t="shared" si="26"/>
        <v>0</v>
      </c>
      <c r="AK60" s="92">
        <f t="shared" si="26"/>
        <v>0</v>
      </c>
    </row>
    <row r="61" spans="2:37" hidden="1" x14ac:dyDescent="0.35">
      <c r="B61" s="77"/>
      <c r="C61" s="78"/>
      <c r="D61" s="79"/>
      <c r="E61" s="128"/>
      <c r="F61" s="81"/>
      <c r="G61" s="82"/>
      <c r="H61" s="83"/>
      <c r="I61" s="83"/>
      <c r="J61" s="83"/>
      <c r="K61" s="84"/>
      <c r="L61" s="82"/>
      <c r="M61" s="83"/>
      <c r="N61" s="83"/>
      <c r="O61" s="83"/>
      <c r="P61" s="84"/>
      <c r="Q61" s="85"/>
      <c r="R61" s="86"/>
      <c r="S61" s="86"/>
      <c r="T61" s="87">
        <f t="shared" si="15"/>
        <v>0</v>
      </c>
      <c r="U61" s="88"/>
      <c r="V61" s="89"/>
      <c r="W61" s="91">
        <f t="shared" si="16"/>
        <v>0</v>
      </c>
      <c r="X61" s="87">
        <f t="shared" si="17"/>
        <v>0</v>
      </c>
      <c r="Y61" s="87">
        <f t="shared" si="18"/>
        <v>0</v>
      </c>
      <c r="Z61" s="87">
        <f t="shared" si="19"/>
        <v>0</v>
      </c>
      <c r="AA61" s="92">
        <f t="shared" si="20"/>
        <v>0</v>
      </c>
      <c r="AB61" s="87">
        <f t="shared" si="21"/>
        <v>0</v>
      </c>
      <c r="AC61" s="87">
        <f t="shared" si="22"/>
        <v>0</v>
      </c>
      <c r="AD61" s="87">
        <f t="shared" si="23"/>
        <v>0</v>
      </c>
      <c r="AE61" s="87">
        <f t="shared" si="24"/>
        <v>0</v>
      </c>
      <c r="AF61" s="92">
        <f t="shared" si="25"/>
        <v>0</v>
      </c>
      <c r="AG61" s="87">
        <f t="shared" si="26"/>
        <v>0</v>
      </c>
      <c r="AH61" s="87">
        <f t="shared" si="26"/>
        <v>0</v>
      </c>
      <c r="AI61" s="87">
        <f t="shared" si="26"/>
        <v>0</v>
      </c>
      <c r="AJ61" s="87">
        <f t="shared" si="26"/>
        <v>0</v>
      </c>
      <c r="AK61" s="92">
        <f t="shared" si="26"/>
        <v>0</v>
      </c>
    </row>
    <row r="62" spans="2:37" hidden="1" x14ac:dyDescent="0.35">
      <c r="B62" s="77"/>
      <c r="C62" s="78"/>
      <c r="D62" s="79"/>
      <c r="E62" s="128"/>
      <c r="F62" s="81"/>
      <c r="G62" s="82"/>
      <c r="H62" s="83"/>
      <c r="I62" s="83"/>
      <c r="J62" s="83"/>
      <c r="K62" s="84"/>
      <c r="L62" s="82"/>
      <c r="M62" s="83"/>
      <c r="N62" s="83"/>
      <c r="O62" s="83"/>
      <c r="P62" s="84"/>
      <c r="Q62" s="85"/>
      <c r="R62" s="86"/>
      <c r="S62" s="86"/>
      <c r="T62" s="87">
        <f t="shared" si="15"/>
        <v>0</v>
      </c>
      <c r="U62" s="88"/>
      <c r="V62" s="89"/>
      <c r="W62" s="91">
        <f t="shared" si="16"/>
        <v>0</v>
      </c>
      <c r="X62" s="87">
        <f t="shared" si="17"/>
        <v>0</v>
      </c>
      <c r="Y62" s="87">
        <f t="shared" si="18"/>
        <v>0</v>
      </c>
      <c r="Z62" s="87">
        <f t="shared" si="19"/>
        <v>0</v>
      </c>
      <c r="AA62" s="92">
        <f t="shared" si="20"/>
        <v>0</v>
      </c>
      <c r="AB62" s="87">
        <f t="shared" si="21"/>
        <v>0</v>
      </c>
      <c r="AC62" s="87">
        <f t="shared" si="22"/>
        <v>0</v>
      </c>
      <c r="AD62" s="87">
        <f t="shared" si="23"/>
        <v>0</v>
      </c>
      <c r="AE62" s="87">
        <f t="shared" si="24"/>
        <v>0</v>
      </c>
      <c r="AF62" s="92">
        <f t="shared" si="25"/>
        <v>0</v>
      </c>
      <c r="AG62" s="87">
        <f t="shared" si="26"/>
        <v>0</v>
      </c>
      <c r="AH62" s="87">
        <f t="shared" si="26"/>
        <v>0</v>
      </c>
      <c r="AI62" s="87">
        <f t="shared" si="26"/>
        <v>0</v>
      </c>
      <c r="AJ62" s="87">
        <f t="shared" si="26"/>
        <v>0</v>
      </c>
      <c r="AK62" s="92">
        <f t="shared" si="26"/>
        <v>0</v>
      </c>
    </row>
    <row r="63" spans="2:37" hidden="1" x14ac:dyDescent="0.35">
      <c r="B63" s="77"/>
      <c r="C63" s="78"/>
      <c r="D63" s="79"/>
      <c r="E63" s="128"/>
      <c r="F63" s="81"/>
      <c r="G63" s="82"/>
      <c r="H63" s="83"/>
      <c r="I63" s="83"/>
      <c r="J63" s="83"/>
      <c r="K63" s="84"/>
      <c r="L63" s="82"/>
      <c r="M63" s="83"/>
      <c r="N63" s="83"/>
      <c r="O63" s="83"/>
      <c r="P63" s="84"/>
      <c r="Q63" s="85"/>
      <c r="R63" s="86"/>
      <c r="S63" s="86"/>
      <c r="T63" s="87">
        <f t="shared" si="15"/>
        <v>0</v>
      </c>
      <c r="U63" s="88"/>
      <c r="V63" s="89"/>
      <c r="W63" s="91">
        <f t="shared" si="16"/>
        <v>0</v>
      </c>
      <c r="X63" s="87">
        <f t="shared" si="17"/>
        <v>0</v>
      </c>
      <c r="Y63" s="87">
        <f t="shared" si="18"/>
        <v>0</v>
      </c>
      <c r="Z63" s="87">
        <f t="shared" si="19"/>
        <v>0</v>
      </c>
      <c r="AA63" s="92">
        <f t="shared" si="20"/>
        <v>0</v>
      </c>
      <c r="AB63" s="87">
        <f t="shared" si="21"/>
        <v>0</v>
      </c>
      <c r="AC63" s="87">
        <f t="shared" si="22"/>
        <v>0</v>
      </c>
      <c r="AD63" s="87">
        <f t="shared" si="23"/>
        <v>0</v>
      </c>
      <c r="AE63" s="87">
        <f t="shared" si="24"/>
        <v>0</v>
      </c>
      <c r="AF63" s="92">
        <f t="shared" si="25"/>
        <v>0</v>
      </c>
      <c r="AG63" s="87">
        <f t="shared" si="26"/>
        <v>0</v>
      </c>
      <c r="AH63" s="87">
        <f t="shared" si="26"/>
        <v>0</v>
      </c>
      <c r="AI63" s="87">
        <f t="shared" si="26"/>
        <v>0</v>
      </c>
      <c r="AJ63" s="87">
        <f t="shared" si="26"/>
        <v>0</v>
      </c>
      <c r="AK63" s="92">
        <f t="shared" si="26"/>
        <v>0</v>
      </c>
    </row>
    <row r="64" spans="2:37" hidden="1" x14ac:dyDescent="0.35">
      <c r="B64" s="77"/>
      <c r="C64" s="78"/>
      <c r="D64" s="79"/>
      <c r="E64" s="128"/>
      <c r="F64" s="81"/>
      <c r="G64" s="82"/>
      <c r="H64" s="83"/>
      <c r="I64" s="83"/>
      <c r="J64" s="83"/>
      <c r="K64" s="84"/>
      <c r="L64" s="82"/>
      <c r="M64" s="83"/>
      <c r="N64" s="83"/>
      <c r="O64" s="83"/>
      <c r="P64" s="84"/>
      <c r="Q64" s="85"/>
      <c r="R64" s="86"/>
      <c r="S64" s="86"/>
      <c r="T64" s="87">
        <f t="shared" si="15"/>
        <v>0</v>
      </c>
      <c r="U64" s="88"/>
      <c r="V64" s="89"/>
      <c r="W64" s="91">
        <f t="shared" si="16"/>
        <v>0</v>
      </c>
      <c r="X64" s="87">
        <f t="shared" si="17"/>
        <v>0</v>
      </c>
      <c r="Y64" s="87">
        <f t="shared" si="18"/>
        <v>0</v>
      </c>
      <c r="Z64" s="87">
        <f t="shared" si="19"/>
        <v>0</v>
      </c>
      <c r="AA64" s="92">
        <f t="shared" si="20"/>
        <v>0</v>
      </c>
      <c r="AB64" s="87">
        <f t="shared" si="21"/>
        <v>0</v>
      </c>
      <c r="AC64" s="87">
        <f t="shared" si="22"/>
        <v>0</v>
      </c>
      <c r="AD64" s="87">
        <f t="shared" si="23"/>
        <v>0</v>
      </c>
      <c r="AE64" s="87">
        <f t="shared" si="24"/>
        <v>0</v>
      </c>
      <c r="AF64" s="92">
        <f t="shared" si="25"/>
        <v>0</v>
      </c>
      <c r="AG64" s="87">
        <f t="shared" si="26"/>
        <v>0</v>
      </c>
      <c r="AH64" s="87">
        <f t="shared" si="26"/>
        <v>0</v>
      </c>
      <c r="AI64" s="87">
        <f t="shared" si="26"/>
        <v>0</v>
      </c>
      <c r="AJ64" s="87">
        <f t="shared" si="26"/>
        <v>0</v>
      </c>
      <c r="AK64" s="92">
        <f t="shared" si="26"/>
        <v>0</v>
      </c>
    </row>
    <row r="65" spans="2:37" hidden="1" x14ac:dyDescent="0.35">
      <c r="B65" s="77"/>
      <c r="C65" s="78"/>
      <c r="D65" s="79"/>
      <c r="E65" s="128"/>
      <c r="F65" s="81"/>
      <c r="G65" s="82"/>
      <c r="H65" s="83"/>
      <c r="I65" s="83"/>
      <c r="J65" s="83"/>
      <c r="K65" s="84"/>
      <c r="L65" s="82"/>
      <c r="M65" s="83"/>
      <c r="N65" s="83"/>
      <c r="O65" s="83"/>
      <c r="P65" s="84"/>
      <c r="Q65" s="85"/>
      <c r="R65" s="86"/>
      <c r="S65" s="86"/>
      <c r="T65" s="87">
        <f t="shared" si="15"/>
        <v>0</v>
      </c>
      <c r="U65" s="88"/>
      <c r="V65" s="89"/>
      <c r="W65" s="91">
        <f t="shared" si="16"/>
        <v>0</v>
      </c>
      <c r="X65" s="87">
        <f t="shared" si="17"/>
        <v>0</v>
      </c>
      <c r="Y65" s="87">
        <f t="shared" si="18"/>
        <v>0</v>
      </c>
      <c r="Z65" s="87">
        <f t="shared" si="19"/>
        <v>0</v>
      </c>
      <c r="AA65" s="92">
        <f t="shared" si="20"/>
        <v>0</v>
      </c>
      <c r="AB65" s="87">
        <f t="shared" si="21"/>
        <v>0</v>
      </c>
      <c r="AC65" s="87">
        <f t="shared" si="22"/>
        <v>0</v>
      </c>
      <c r="AD65" s="87">
        <f t="shared" si="23"/>
        <v>0</v>
      </c>
      <c r="AE65" s="87">
        <f t="shared" si="24"/>
        <v>0</v>
      </c>
      <c r="AF65" s="92">
        <f t="shared" si="25"/>
        <v>0</v>
      </c>
      <c r="AG65" s="87">
        <f t="shared" si="26"/>
        <v>0</v>
      </c>
      <c r="AH65" s="87">
        <f t="shared" si="26"/>
        <v>0</v>
      </c>
      <c r="AI65" s="87">
        <f t="shared" si="26"/>
        <v>0</v>
      </c>
      <c r="AJ65" s="87">
        <f t="shared" si="26"/>
        <v>0</v>
      </c>
      <c r="AK65" s="92">
        <f t="shared" si="26"/>
        <v>0</v>
      </c>
    </row>
    <row r="66" spans="2:37" hidden="1" x14ac:dyDescent="0.35">
      <c r="B66" s="77"/>
      <c r="C66" s="78"/>
      <c r="D66" s="79"/>
      <c r="E66" s="128"/>
      <c r="F66" s="81"/>
      <c r="G66" s="82"/>
      <c r="H66" s="83"/>
      <c r="I66" s="83"/>
      <c r="J66" s="83"/>
      <c r="K66" s="84"/>
      <c r="L66" s="82"/>
      <c r="M66" s="83"/>
      <c r="N66" s="83"/>
      <c r="O66" s="83"/>
      <c r="P66" s="84"/>
      <c r="Q66" s="85"/>
      <c r="R66" s="86"/>
      <c r="S66" s="86"/>
      <c r="T66" s="87">
        <f t="shared" si="15"/>
        <v>0</v>
      </c>
      <c r="U66" s="88"/>
      <c r="V66" s="89"/>
      <c r="W66" s="91">
        <f t="shared" si="16"/>
        <v>0</v>
      </c>
      <c r="X66" s="87">
        <f t="shared" si="17"/>
        <v>0</v>
      </c>
      <c r="Y66" s="87">
        <f t="shared" si="18"/>
        <v>0</v>
      </c>
      <c r="Z66" s="87">
        <f t="shared" si="19"/>
        <v>0</v>
      </c>
      <c r="AA66" s="92">
        <f t="shared" si="20"/>
        <v>0</v>
      </c>
      <c r="AB66" s="87">
        <f t="shared" si="21"/>
        <v>0</v>
      </c>
      <c r="AC66" s="87">
        <f t="shared" si="22"/>
        <v>0</v>
      </c>
      <c r="AD66" s="87">
        <f t="shared" si="23"/>
        <v>0</v>
      </c>
      <c r="AE66" s="87">
        <f t="shared" si="24"/>
        <v>0</v>
      </c>
      <c r="AF66" s="92">
        <f t="shared" si="25"/>
        <v>0</v>
      </c>
      <c r="AG66" s="87">
        <f t="shared" si="26"/>
        <v>0</v>
      </c>
      <c r="AH66" s="87">
        <f t="shared" si="26"/>
        <v>0</v>
      </c>
      <c r="AI66" s="87">
        <f t="shared" si="26"/>
        <v>0</v>
      </c>
      <c r="AJ66" s="87">
        <f t="shared" si="26"/>
        <v>0</v>
      </c>
      <c r="AK66" s="92">
        <f t="shared" si="26"/>
        <v>0</v>
      </c>
    </row>
    <row r="67" spans="2:37" hidden="1" x14ac:dyDescent="0.35">
      <c r="B67" s="77"/>
      <c r="C67" s="78"/>
      <c r="D67" s="79"/>
      <c r="E67" s="128"/>
      <c r="F67" s="81"/>
      <c r="G67" s="82"/>
      <c r="H67" s="83"/>
      <c r="I67" s="83"/>
      <c r="J67" s="83"/>
      <c r="K67" s="84"/>
      <c r="L67" s="82"/>
      <c r="M67" s="83"/>
      <c r="N67" s="83"/>
      <c r="O67" s="83"/>
      <c r="P67" s="84"/>
      <c r="Q67" s="85"/>
      <c r="R67" s="86"/>
      <c r="S67" s="86"/>
      <c r="T67" s="87">
        <f t="shared" si="15"/>
        <v>0</v>
      </c>
      <c r="U67" s="88"/>
      <c r="V67" s="89"/>
      <c r="W67" s="91">
        <f t="shared" si="16"/>
        <v>0</v>
      </c>
      <c r="X67" s="87">
        <f t="shared" si="17"/>
        <v>0</v>
      </c>
      <c r="Y67" s="87">
        <f t="shared" si="18"/>
        <v>0</v>
      </c>
      <c r="Z67" s="87">
        <f t="shared" si="19"/>
        <v>0</v>
      </c>
      <c r="AA67" s="92">
        <f t="shared" si="20"/>
        <v>0</v>
      </c>
      <c r="AB67" s="87">
        <f t="shared" si="21"/>
        <v>0</v>
      </c>
      <c r="AC67" s="87">
        <f t="shared" si="22"/>
        <v>0</v>
      </c>
      <c r="AD67" s="87">
        <f t="shared" si="23"/>
        <v>0</v>
      </c>
      <c r="AE67" s="87">
        <f t="shared" si="24"/>
        <v>0</v>
      </c>
      <c r="AF67" s="92">
        <f t="shared" si="25"/>
        <v>0</v>
      </c>
      <c r="AG67" s="87">
        <f t="shared" si="26"/>
        <v>0</v>
      </c>
      <c r="AH67" s="87">
        <f t="shared" si="26"/>
        <v>0</v>
      </c>
      <c r="AI67" s="87">
        <f t="shared" si="26"/>
        <v>0</v>
      </c>
      <c r="AJ67" s="87">
        <f t="shared" si="26"/>
        <v>0</v>
      </c>
      <c r="AK67" s="92">
        <f t="shared" si="26"/>
        <v>0</v>
      </c>
    </row>
    <row r="68" spans="2:37" hidden="1" x14ac:dyDescent="0.35">
      <c r="B68" s="77"/>
      <c r="C68" s="78"/>
      <c r="D68" s="79"/>
      <c r="E68" s="128"/>
      <c r="F68" s="81"/>
      <c r="G68" s="82"/>
      <c r="H68" s="83"/>
      <c r="I68" s="83"/>
      <c r="J68" s="83"/>
      <c r="K68" s="84"/>
      <c r="L68" s="82"/>
      <c r="M68" s="83"/>
      <c r="N68" s="83"/>
      <c r="O68" s="83"/>
      <c r="P68" s="84"/>
      <c r="Q68" s="85"/>
      <c r="R68" s="86"/>
      <c r="S68" s="86"/>
      <c r="T68" s="87">
        <f t="shared" si="15"/>
        <v>0</v>
      </c>
      <c r="U68" s="88"/>
      <c r="V68" s="89"/>
      <c r="W68" s="91">
        <f t="shared" si="16"/>
        <v>0</v>
      </c>
      <c r="X68" s="87">
        <f t="shared" si="17"/>
        <v>0</v>
      </c>
      <c r="Y68" s="87">
        <f t="shared" si="18"/>
        <v>0</v>
      </c>
      <c r="Z68" s="87">
        <f t="shared" si="19"/>
        <v>0</v>
      </c>
      <c r="AA68" s="92">
        <f t="shared" si="20"/>
        <v>0</v>
      </c>
      <c r="AB68" s="87">
        <f t="shared" si="21"/>
        <v>0</v>
      </c>
      <c r="AC68" s="87">
        <f t="shared" si="22"/>
        <v>0</v>
      </c>
      <c r="AD68" s="87">
        <f t="shared" si="23"/>
        <v>0</v>
      </c>
      <c r="AE68" s="87">
        <f t="shared" si="24"/>
        <v>0</v>
      </c>
      <c r="AF68" s="92">
        <f t="shared" si="25"/>
        <v>0</v>
      </c>
      <c r="AG68" s="87">
        <f t="shared" si="26"/>
        <v>0</v>
      </c>
      <c r="AH68" s="87">
        <f t="shared" si="26"/>
        <v>0</v>
      </c>
      <c r="AI68" s="87">
        <f t="shared" si="26"/>
        <v>0</v>
      </c>
      <c r="AJ68" s="87">
        <f t="shared" si="26"/>
        <v>0</v>
      </c>
      <c r="AK68" s="92">
        <f t="shared" si="26"/>
        <v>0</v>
      </c>
    </row>
    <row r="69" spans="2:37" hidden="1" x14ac:dyDescent="0.35">
      <c r="B69" s="77"/>
      <c r="C69" s="78"/>
      <c r="D69" s="79"/>
      <c r="E69" s="128"/>
      <c r="F69" s="81"/>
      <c r="G69" s="82"/>
      <c r="H69" s="83"/>
      <c r="I69" s="83"/>
      <c r="J69" s="83"/>
      <c r="K69" s="84"/>
      <c r="L69" s="82"/>
      <c r="M69" s="83"/>
      <c r="N69" s="83"/>
      <c r="O69" s="83"/>
      <c r="P69" s="84"/>
      <c r="Q69" s="85"/>
      <c r="R69" s="86"/>
      <c r="S69" s="86"/>
      <c r="T69" s="87">
        <f t="shared" si="15"/>
        <v>0</v>
      </c>
      <c r="U69" s="88"/>
      <c r="V69" s="89"/>
      <c r="W69" s="91">
        <f t="shared" si="16"/>
        <v>0</v>
      </c>
      <c r="X69" s="87">
        <f t="shared" si="17"/>
        <v>0</v>
      </c>
      <c r="Y69" s="87">
        <f t="shared" si="18"/>
        <v>0</v>
      </c>
      <c r="Z69" s="87">
        <f t="shared" si="19"/>
        <v>0</v>
      </c>
      <c r="AA69" s="92">
        <f t="shared" si="20"/>
        <v>0</v>
      </c>
      <c r="AB69" s="87">
        <f t="shared" si="21"/>
        <v>0</v>
      </c>
      <c r="AC69" s="87">
        <f t="shared" si="22"/>
        <v>0</v>
      </c>
      <c r="AD69" s="87">
        <f t="shared" si="23"/>
        <v>0</v>
      </c>
      <c r="AE69" s="87">
        <f t="shared" si="24"/>
        <v>0</v>
      </c>
      <c r="AF69" s="92">
        <f t="shared" si="25"/>
        <v>0</v>
      </c>
      <c r="AG69" s="87">
        <f t="shared" si="26"/>
        <v>0</v>
      </c>
      <c r="AH69" s="87">
        <f t="shared" si="26"/>
        <v>0</v>
      </c>
      <c r="AI69" s="87">
        <f t="shared" si="26"/>
        <v>0</v>
      </c>
      <c r="AJ69" s="87">
        <f t="shared" si="26"/>
        <v>0</v>
      </c>
      <c r="AK69" s="92">
        <f t="shared" si="26"/>
        <v>0</v>
      </c>
    </row>
    <row r="70" spans="2:37" hidden="1" x14ac:dyDescent="0.35">
      <c r="B70" s="77"/>
      <c r="C70" s="78"/>
      <c r="D70" s="79"/>
      <c r="E70" s="128"/>
      <c r="F70" s="81"/>
      <c r="G70" s="82"/>
      <c r="H70" s="83"/>
      <c r="I70" s="83"/>
      <c r="J70" s="83"/>
      <c r="K70" s="84"/>
      <c r="L70" s="82"/>
      <c r="M70" s="83"/>
      <c r="N70" s="83"/>
      <c r="O70" s="83"/>
      <c r="P70" s="84"/>
      <c r="Q70" s="85"/>
      <c r="R70" s="86"/>
      <c r="S70" s="86"/>
      <c r="T70" s="87">
        <f t="shared" si="15"/>
        <v>0</v>
      </c>
      <c r="U70" s="88"/>
      <c r="V70" s="89"/>
      <c r="W70" s="91">
        <f t="shared" si="16"/>
        <v>0</v>
      </c>
      <c r="X70" s="87">
        <f t="shared" si="17"/>
        <v>0</v>
      </c>
      <c r="Y70" s="87">
        <f t="shared" si="18"/>
        <v>0</v>
      </c>
      <c r="Z70" s="87">
        <f t="shared" si="19"/>
        <v>0</v>
      </c>
      <c r="AA70" s="92">
        <f t="shared" si="20"/>
        <v>0</v>
      </c>
      <c r="AB70" s="87">
        <f t="shared" si="21"/>
        <v>0</v>
      </c>
      <c r="AC70" s="87">
        <f t="shared" si="22"/>
        <v>0</v>
      </c>
      <c r="AD70" s="87">
        <f t="shared" si="23"/>
        <v>0</v>
      </c>
      <c r="AE70" s="87">
        <f t="shared" si="24"/>
        <v>0</v>
      </c>
      <c r="AF70" s="92">
        <f t="shared" si="25"/>
        <v>0</v>
      </c>
      <c r="AG70" s="87">
        <f t="shared" si="26"/>
        <v>0</v>
      </c>
      <c r="AH70" s="87">
        <f t="shared" si="26"/>
        <v>0</v>
      </c>
      <c r="AI70" s="87">
        <f t="shared" si="26"/>
        <v>0</v>
      </c>
      <c r="AJ70" s="87">
        <f t="shared" si="26"/>
        <v>0</v>
      </c>
      <c r="AK70" s="92">
        <f t="shared" si="26"/>
        <v>0</v>
      </c>
    </row>
    <row r="71" spans="2:37" hidden="1" x14ac:dyDescent="0.35">
      <c r="B71" s="77"/>
      <c r="C71" s="78"/>
      <c r="D71" s="79"/>
      <c r="E71" s="128"/>
      <c r="F71" s="81"/>
      <c r="G71" s="82"/>
      <c r="H71" s="83"/>
      <c r="I71" s="83"/>
      <c r="J71" s="83"/>
      <c r="K71" s="84"/>
      <c r="L71" s="82"/>
      <c r="M71" s="83"/>
      <c r="N71" s="83"/>
      <c r="O71" s="83"/>
      <c r="P71" s="84"/>
      <c r="Q71" s="85"/>
      <c r="R71" s="86"/>
      <c r="S71" s="86"/>
      <c r="T71" s="87">
        <f t="shared" si="15"/>
        <v>0</v>
      </c>
      <c r="U71" s="88"/>
      <c r="V71" s="89"/>
      <c r="W71" s="91">
        <f t="shared" si="16"/>
        <v>0</v>
      </c>
      <c r="X71" s="87">
        <f t="shared" si="17"/>
        <v>0</v>
      </c>
      <c r="Y71" s="87">
        <f t="shared" si="18"/>
        <v>0</v>
      </c>
      <c r="Z71" s="87">
        <f t="shared" si="19"/>
        <v>0</v>
      </c>
      <c r="AA71" s="92">
        <f t="shared" si="20"/>
        <v>0</v>
      </c>
      <c r="AB71" s="87">
        <f t="shared" si="21"/>
        <v>0</v>
      </c>
      <c r="AC71" s="87">
        <f t="shared" si="22"/>
        <v>0</v>
      </c>
      <c r="AD71" s="87">
        <f t="shared" si="23"/>
        <v>0</v>
      </c>
      <c r="AE71" s="87">
        <f t="shared" si="24"/>
        <v>0</v>
      </c>
      <c r="AF71" s="92">
        <f t="shared" si="25"/>
        <v>0</v>
      </c>
      <c r="AG71" s="87">
        <f t="shared" si="26"/>
        <v>0</v>
      </c>
      <c r="AH71" s="87">
        <f t="shared" si="26"/>
        <v>0</v>
      </c>
      <c r="AI71" s="87">
        <f t="shared" si="26"/>
        <v>0</v>
      </c>
      <c r="AJ71" s="87">
        <f t="shared" si="26"/>
        <v>0</v>
      </c>
      <c r="AK71" s="92">
        <f t="shared" si="26"/>
        <v>0</v>
      </c>
    </row>
    <row r="72" spans="2:37" hidden="1" x14ac:dyDescent="0.35">
      <c r="B72" s="129"/>
      <c r="C72" s="78"/>
      <c r="D72" s="79"/>
      <c r="E72" s="128"/>
      <c r="F72" s="81"/>
      <c r="G72" s="82"/>
      <c r="H72" s="83"/>
      <c r="I72" s="83"/>
      <c r="J72" s="83"/>
      <c r="K72" s="84"/>
      <c r="L72" s="82"/>
      <c r="M72" s="83"/>
      <c r="N72" s="83"/>
      <c r="O72" s="83"/>
      <c r="P72" s="84"/>
      <c r="Q72" s="85"/>
      <c r="R72" s="130"/>
      <c r="S72" s="86"/>
      <c r="T72" s="87">
        <f t="shared" si="15"/>
        <v>0</v>
      </c>
      <c r="U72" s="88"/>
      <c r="V72" s="89"/>
      <c r="W72" s="91">
        <f t="shared" si="16"/>
        <v>0</v>
      </c>
      <c r="X72" s="87">
        <f t="shared" si="17"/>
        <v>0</v>
      </c>
      <c r="Y72" s="87">
        <f t="shared" si="18"/>
        <v>0</v>
      </c>
      <c r="Z72" s="87">
        <f t="shared" si="19"/>
        <v>0</v>
      </c>
      <c r="AA72" s="92">
        <f t="shared" si="20"/>
        <v>0</v>
      </c>
      <c r="AB72" s="87">
        <f t="shared" si="21"/>
        <v>0</v>
      </c>
      <c r="AC72" s="87">
        <f t="shared" si="22"/>
        <v>0</v>
      </c>
      <c r="AD72" s="87">
        <f t="shared" si="23"/>
        <v>0</v>
      </c>
      <c r="AE72" s="87">
        <f t="shared" si="24"/>
        <v>0</v>
      </c>
      <c r="AF72" s="92">
        <f t="shared" si="25"/>
        <v>0</v>
      </c>
      <c r="AG72" s="87">
        <f t="shared" si="26"/>
        <v>0</v>
      </c>
      <c r="AH72" s="87">
        <f t="shared" si="26"/>
        <v>0</v>
      </c>
      <c r="AI72" s="87">
        <f t="shared" si="26"/>
        <v>0</v>
      </c>
      <c r="AJ72" s="87">
        <f t="shared" si="26"/>
        <v>0</v>
      </c>
      <c r="AK72" s="92">
        <f t="shared" si="26"/>
        <v>0</v>
      </c>
    </row>
    <row r="73" spans="2:37" hidden="1" x14ac:dyDescent="0.35">
      <c r="B73" s="77"/>
      <c r="C73" s="78"/>
      <c r="D73" s="79"/>
      <c r="E73" s="128"/>
      <c r="F73" s="81"/>
      <c r="G73" s="82"/>
      <c r="H73" s="83"/>
      <c r="I73" s="83"/>
      <c r="J73" s="83"/>
      <c r="K73" s="84"/>
      <c r="L73" s="82"/>
      <c r="M73" s="83"/>
      <c r="N73" s="83"/>
      <c r="O73" s="83"/>
      <c r="P73" s="84"/>
      <c r="Q73" s="85"/>
      <c r="R73" s="86"/>
      <c r="S73" s="86"/>
      <c r="T73" s="87">
        <f t="shared" si="15"/>
        <v>0</v>
      </c>
      <c r="U73" s="88"/>
      <c r="V73" s="89"/>
      <c r="W73" s="91">
        <f t="shared" si="16"/>
        <v>0</v>
      </c>
      <c r="X73" s="87">
        <f t="shared" si="17"/>
        <v>0</v>
      </c>
      <c r="Y73" s="87">
        <f t="shared" si="18"/>
        <v>0</v>
      </c>
      <c r="Z73" s="87">
        <f t="shared" si="19"/>
        <v>0</v>
      </c>
      <c r="AA73" s="92">
        <f t="shared" si="20"/>
        <v>0</v>
      </c>
      <c r="AB73" s="87">
        <f t="shared" si="21"/>
        <v>0</v>
      </c>
      <c r="AC73" s="87">
        <f t="shared" si="22"/>
        <v>0</v>
      </c>
      <c r="AD73" s="87">
        <f t="shared" si="23"/>
        <v>0</v>
      </c>
      <c r="AE73" s="87">
        <f t="shared" si="24"/>
        <v>0</v>
      </c>
      <c r="AF73" s="92">
        <f t="shared" si="25"/>
        <v>0</v>
      </c>
      <c r="AG73" s="87">
        <f t="shared" si="26"/>
        <v>0</v>
      </c>
      <c r="AH73" s="87">
        <f t="shared" si="26"/>
        <v>0</v>
      </c>
      <c r="AI73" s="87">
        <f t="shared" si="26"/>
        <v>0</v>
      </c>
      <c r="AJ73" s="87">
        <f t="shared" si="26"/>
        <v>0</v>
      </c>
      <c r="AK73" s="92">
        <f t="shared" si="26"/>
        <v>0</v>
      </c>
    </row>
    <row r="74" spans="2:37" hidden="1" x14ac:dyDescent="0.35">
      <c r="B74" s="77"/>
      <c r="C74" s="78"/>
      <c r="D74" s="79"/>
      <c r="E74" s="128"/>
      <c r="F74" s="81"/>
      <c r="G74" s="82"/>
      <c r="H74" s="83"/>
      <c r="I74" s="83"/>
      <c r="J74" s="83"/>
      <c r="K74" s="84"/>
      <c r="L74" s="82"/>
      <c r="M74" s="83"/>
      <c r="N74" s="83"/>
      <c r="O74" s="83"/>
      <c r="P74" s="84"/>
      <c r="Q74" s="85"/>
      <c r="R74" s="86"/>
      <c r="S74" s="86"/>
      <c r="T74" s="87">
        <f t="shared" si="15"/>
        <v>0</v>
      </c>
      <c r="U74" s="88"/>
      <c r="V74" s="89"/>
      <c r="W74" s="91">
        <f t="shared" si="16"/>
        <v>0</v>
      </c>
      <c r="X74" s="87">
        <f t="shared" si="17"/>
        <v>0</v>
      </c>
      <c r="Y74" s="87">
        <f t="shared" si="18"/>
        <v>0</v>
      </c>
      <c r="Z74" s="87">
        <f t="shared" si="19"/>
        <v>0</v>
      </c>
      <c r="AA74" s="92">
        <f t="shared" si="20"/>
        <v>0</v>
      </c>
      <c r="AB74" s="87">
        <f t="shared" si="21"/>
        <v>0</v>
      </c>
      <c r="AC74" s="87">
        <f t="shared" si="22"/>
        <v>0</v>
      </c>
      <c r="AD74" s="87">
        <f t="shared" si="23"/>
        <v>0</v>
      </c>
      <c r="AE74" s="87">
        <f t="shared" si="24"/>
        <v>0</v>
      </c>
      <c r="AF74" s="92">
        <f t="shared" si="25"/>
        <v>0</v>
      </c>
      <c r="AG74" s="87">
        <f t="shared" si="26"/>
        <v>0</v>
      </c>
      <c r="AH74" s="87">
        <f t="shared" si="26"/>
        <v>0</v>
      </c>
      <c r="AI74" s="87">
        <f t="shared" si="26"/>
        <v>0</v>
      </c>
      <c r="AJ74" s="87">
        <f t="shared" si="26"/>
        <v>0</v>
      </c>
      <c r="AK74" s="92">
        <f t="shared" si="26"/>
        <v>0</v>
      </c>
    </row>
    <row r="75" spans="2:37" hidden="1" x14ac:dyDescent="0.35">
      <c r="B75" s="77"/>
      <c r="C75" s="78"/>
      <c r="D75" s="79"/>
      <c r="E75" s="128"/>
      <c r="F75" s="81"/>
      <c r="G75" s="82"/>
      <c r="H75" s="83"/>
      <c r="I75" s="83"/>
      <c r="J75" s="83"/>
      <c r="K75" s="84"/>
      <c r="L75" s="82"/>
      <c r="M75" s="83"/>
      <c r="N75" s="83"/>
      <c r="O75" s="83"/>
      <c r="P75" s="84"/>
      <c r="Q75" s="85"/>
      <c r="R75" s="86"/>
      <c r="S75" s="86"/>
      <c r="T75" s="87">
        <f t="shared" si="15"/>
        <v>0</v>
      </c>
      <c r="U75" s="88"/>
      <c r="V75" s="89"/>
      <c r="W75" s="91">
        <f t="shared" si="16"/>
        <v>0</v>
      </c>
      <c r="X75" s="87">
        <f t="shared" si="17"/>
        <v>0</v>
      </c>
      <c r="Y75" s="87">
        <f t="shared" si="18"/>
        <v>0</v>
      </c>
      <c r="Z75" s="87">
        <f t="shared" si="19"/>
        <v>0</v>
      </c>
      <c r="AA75" s="92">
        <f t="shared" si="20"/>
        <v>0</v>
      </c>
      <c r="AB75" s="87">
        <f t="shared" si="21"/>
        <v>0</v>
      </c>
      <c r="AC75" s="87">
        <f t="shared" si="22"/>
        <v>0</v>
      </c>
      <c r="AD75" s="87">
        <f t="shared" si="23"/>
        <v>0</v>
      </c>
      <c r="AE75" s="87">
        <f t="shared" si="24"/>
        <v>0</v>
      </c>
      <c r="AF75" s="92">
        <f t="shared" si="25"/>
        <v>0</v>
      </c>
      <c r="AG75" s="87">
        <f t="shared" si="26"/>
        <v>0</v>
      </c>
      <c r="AH75" s="87">
        <f t="shared" si="26"/>
        <v>0</v>
      </c>
      <c r="AI75" s="87">
        <f t="shared" si="26"/>
        <v>0</v>
      </c>
      <c r="AJ75" s="87">
        <f t="shared" si="26"/>
        <v>0</v>
      </c>
      <c r="AK75" s="92">
        <f t="shared" si="26"/>
        <v>0</v>
      </c>
    </row>
    <row r="76" spans="2:37" hidden="1" x14ac:dyDescent="0.35">
      <c r="B76" s="77"/>
      <c r="C76" s="78"/>
      <c r="D76" s="79"/>
      <c r="E76" s="128"/>
      <c r="F76" s="81"/>
      <c r="G76" s="82"/>
      <c r="H76" s="83"/>
      <c r="I76" s="83"/>
      <c r="J76" s="83"/>
      <c r="K76" s="84"/>
      <c r="L76" s="82"/>
      <c r="M76" s="83"/>
      <c r="N76" s="83"/>
      <c r="O76" s="83"/>
      <c r="P76" s="84"/>
      <c r="Q76" s="85"/>
      <c r="R76" s="86"/>
      <c r="S76" s="86"/>
      <c r="T76" s="87">
        <f t="shared" si="15"/>
        <v>0</v>
      </c>
      <c r="U76" s="88"/>
      <c r="V76" s="89"/>
      <c r="W76" s="91">
        <f t="shared" si="16"/>
        <v>0</v>
      </c>
      <c r="X76" s="87">
        <f t="shared" si="17"/>
        <v>0</v>
      </c>
      <c r="Y76" s="87">
        <f t="shared" si="18"/>
        <v>0</v>
      </c>
      <c r="Z76" s="87">
        <f t="shared" si="19"/>
        <v>0</v>
      </c>
      <c r="AA76" s="92">
        <f t="shared" si="20"/>
        <v>0</v>
      </c>
      <c r="AB76" s="87">
        <f t="shared" si="21"/>
        <v>0</v>
      </c>
      <c r="AC76" s="87">
        <f t="shared" si="22"/>
        <v>0</v>
      </c>
      <c r="AD76" s="87">
        <f t="shared" si="23"/>
        <v>0</v>
      </c>
      <c r="AE76" s="87">
        <f t="shared" si="24"/>
        <v>0</v>
      </c>
      <c r="AF76" s="92">
        <f t="shared" si="25"/>
        <v>0</v>
      </c>
      <c r="AG76" s="87">
        <f t="shared" si="26"/>
        <v>0</v>
      </c>
      <c r="AH76" s="87">
        <f t="shared" si="26"/>
        <v>0</v>
      </c>
      <c r="AI76" s="87">
        <f t="shared" si="26"/>
        <v>0</v>
      </c>
      <c r="AJ76" s="87">
        <f t="shared" si="26"/>
        <v>0</v>
      </c>
      <c r="AK76" s="92">
        <f t="shared" si="26"/>
        <v>0</v>
      </c>
    </row>
    <row r="77" spans="2:37" hidden="1" x14ac:dyDescent="0.35">
      <c r="B77" s="77"/>
      <c r="C77" s="78"/>
      <c r="D77" s="79"/>
      <c r="E77" s="128"/>
      <c r="F77" s="81"/>
      <c r="G77" s="82"/>
      <c r="H77" s="83"/>
      <c r="I77" s="83"/>
      <c r="J77" s="83"/>
      <c r="K77" s="84"/>
      <c r="L77" s="82"/>
      <c r="M77" s="83"/>
      <c r="N77" s="83"/>
      <c r="O77" s="83"/>
      <c r="P77" s="84"/>
      <c r="Q77" s="85"/>
      <c r="R77" s="86"/>
      <c r="S77" s="86"/>
      <c r="T77" s="87">
        <f t="shared" si="15"/>
        <v>0</v>
      </c>
      <c r="U77" s="88"/>
      <c r="V77" s="89"/>
      <c r="W77" s="91">
        <f t="shared" si="16"/>
        <v>0</v>
      </c>
      <c r="X77" s="87">
        <f t="shared" si="17"/>
        <v>0</v>
      </c>
      <c r="Y77" s="87">
        <f t="shared" si="18"/>
        <v>0</v>
      </c>
      <c r="Z77" s="87">
        <f t="shared" si="19"/>
        <v>0</v>
      </c>
      <c r="AA77" s="92">
        <f t="shared" si="20"/>
        <v>0</v>
      </c>
      <c r="AB77" s="87">
        <f t="shared" si="21"/>
        <v>0</v>
      </c>
      <c r="AC77" s="87">
        <f t="shared" si="22"/>
        <v>0</v>
      </c>
      <c r="AD77" s="87">
        <f t="shared" si="23"/>
        <v>0</v>
      </c>
      <c r="AE77" s="87">
        <f t="shared" si="24"/>
        <v>0</v>
      </c>
      <c r="AF77" s="92">
        <f t="shared" si="25"/>
        <v>0</v>
      </c>
      <c r="AG77" s="87">
        <f t="shared" si="26"/>
        <v>0</v>
      </c>
      <c r="AH77" s="87">
        <f t="shared" si="26"/>
        <v>0</v>
      </c>
      <c r="AI77" s="87">
        <f t="shared" si="26"/>
        <v>0</v>
      </c>
      <c r="AJ77" s="87">
        <f t="shared" si="26"/>
        <v>0</v>
      </c>
      <c r="AK77" s="92">
        <f t="shared" si="26"/>
        <v>0</v>
      </c>
    </row>
    <row r="78" spans="2:37" hidden="1" x14ac:dyDescent="0.35">
      <c r="B78" s="129"/>
      <c r="C78" s="78"/>
      <c r="D78" s="79"/>
      <c r="E78" s="128"/>
      <c r="F78" s="81"/>
      <c r="G78" s="82"/>
      <c r="H78" s="83"/>
      <c r="I78" s="83"/>
      <c r="J78" s="83"/>
      <c r="K78" s="84"/>
      <c r="L78" s="82"/>
      <c r="M78" s="83"/>
      <c r="N78" s="83"/>
      <c r="O78" s="83"/>
      <c r="P78" s="84"/>
      <c r="Q78" s="85"/>
      <c r="R78" s="130"/>
      <c r="S78" s="86"/>
      <c r="T78" s="87">
        <f t="shared" si="15"/>
        <v>0</v>
      </c>
      <c r="U78" s="88"/>
      <c r="V78" s="89"/>
      <c r="W78" s="91">
        <f t="shared" si="16"/>
        <v>0</v>
      </c>
      <c r="X78" s="87">
        <f t="shared" si="17"/>
        <v>0</v>
      </c>
      <c r="Y78" s="87">
        <f t="shared" si="18"/>
        <v>0</v>
      </c>
      <c r="Z78" s="87">
        <f t="shared" si="19"/>
        <v>0</v>
      </c>
      <c r="AA78" s="92">
        <f t="shared" si="20"/>
        <v>0</v>
      </c>
      <c r="AB78" s="87">
        <f t="shared" si="21"/>
        <v>0</v>
      </c>
      <c r="AC78" s="87">
        <f t="shared" si="22"/>
        <v>0</v>
      </c>
      <c r="AD78" s="87">
        <f t="shared" si="23"/>
        <v>0</v>
      </c>
      <c r="AE78" s="87">
        <f t="shared" si="24"/>
        <v>0</v>
      </c>
      <c r="AF78" s="92">
        <f t="shared" si="25"/>
        <v>0</v>
      </c>
      <c r="AG78" s="87">
        <f t="shared" si="26"/>
        <v>0</v>
      </c>
      <c r="AH78" s="87">
        <f t="shared" si="26"/>
        <v>0</v>
      </c>
      <c r="AI78" s="87">
        <f t="shared" si="26"/>
        <v>0</v>
      </c>
      <c r="AJ78" s="87">
        <f t="shared" si="26"/>
        <v>0</v>
      </c>
      <c r="AK78" s="92">
        <f t="shared" si="26"/>
        <v>0</v>
      </c>
    </row>
    <row r="79" spans="2:37" hidden="1" x14ac:dyDescent="0.35">
      <c r="B79" s="77"/>
      <c r="C79" s="78"/>
      <c r="D79" s="79"/>
      <c r="E79" s="128"/>
      <c r="F79" s="81"/>
      <c r="G79" s="82"/>
      <c r="H79" s="83"/>
      <c r="I79" s="83"/>
      <c r="J79" s="83"/>
      <c r="K79" s="84"/>
      <c r="L79" s="82"/>
      <c r="M79" s="83"/>
      <c r="N79" s="83"/>
      <c r="O79" s="83"/>
      <c r="P79" s="84"/>
      <c r="Q79" s="85"/>
      <c r="R79" s="86"/>
      <c r="S79" s="86"/>
      <c r="T79" s="87">
        <f t="shared" si="15"/>
        <v>0</v>
      </c>
      <c r="U79" s="88"/>
      <c r="V79" s="89"/>
      <c r="W79" s="91">
        <f t="shared" si="16"/>
        <v>0</v>
      </c>
      <c r="X79" s="87">
        <f t="shared" si="17"/>
        <v>0</v>
      </c>
      <c r="Y79" s="87">
        <f t="shared" si="18"/>
        <v>0</v>
      </c>
      <c r="Z79" s="87">
        <f t="shared" si="19"/>
        <v>0</v>
      </c>
      <c r="AA79" s="92">
        <f t="shared" si="20"/>
        <v>0</v>
      </c>
      <c r="AB79" s="87">
        <f t="shared" si="21"/>
        <v>0</v>
      </c>
      <c r="AC79" s="87">
        <f t="shared" si="22"/>
        <v>0</v>
      </c>
      <c r="AD79" s="87">
        <f t="shared" si="23"/>
        <v>0</v>
      </c>
      <c r="AE79" s="87">
        <f t="shared" si="24"/>
        <v>0</v>
      </c>
      <c r="AF79" s="92">
        <f t="shared" si="25"/>
        <v>0</v>
      </c>
      <c r="AG79" s="87">
        <f t="shared" si="26"/>
        <v>0</v>
      </c>
      <c r="AH79" s="87">
        <f t="shared" si="26"/>
        <v>0</v>
      </c>
      <c r="AI79" s="87">
        <f t="shared" si="26"/>
        <v>0</v>
      </c>
      <c r="AJ79" s="87">
        <f t="shared" si="26"/>
        <v>0</v>
      </c>
      <c r="AK79" s="92">
        <f t="shared" si="26"/>
        <v>0</v>
      </c>
    </row>
    <row r="80" spans="2:37" hidden="1" x14ac:dyDescent="0.35">
      <c r="B80" s="77"/>
      <c r="C80" s="78"/>
      <c r="D80" s="79"/>
      <c r="E80" s="128"/>
      <c r="F80" s="81"/>
      <c r="G80" s="82"/>
      <c r="H80" s="83"/>
      <c r="I80" s="83"/>
      <c r="J80" s="83"/>
      <c r="K80" s="84"/>
      <c r="L80" s="82"/>
      <c r="M80" s="83"/>
      <c r="N80" s="83"/>
      <c r="O80" s="83"/>
      <c r="P80" s="84"/>
      <c r="Q80" s="85"/>
      <c r="R80" s="86"/>
      <c r="S80" s="86"/>
      <c r="T80" s="87">
        <f t="shared" si="15"/>
        <v>0</v>
      </c>
      <c r="U80" s="88"/>
      <c r="V80" s="89"/>
      <c r="W80" s="91">
        <f t="shared" si="16"/>
        <v>0</v>
      </c>
      <c r="X80" s="87">
        <f t="shared" si="17"/>
        <v>0</v>
      </c>
      <c r="Y80" s="87">
        <f t="shared" si="18"/>
        <v>0</v>
      </c>
      <c r="Z80" s="87">
        <f t="shared" si="19"/>
        <v>0</v>
      </c>
      <c r="AA80" s="92">
        <f t="shared" si="20"/>
        <v>0</v>
      </c>
      <c r="AB80" s="87">
        <f t="shared" si="21"/>
        <v>0</v>
      </c>
      <c r="AC80" s="87">
        <f t="shared" si="22"/>
        <v>0</v>
      </c>
      <c r="AD80" s="87">
        <f t="shared" si="23"/>
        <v>0</v>
      </c>
      <c r="AE80" s="87">
        <f t="shared" si="24"/>
        <v>0</v>
      </c>
      <c r="AF80" s="92">
        <f t="shared" si="25"/>
        <v>0</v>
      </c>
      <c r="AG80" s="87">
        <f t="shared" si="26"/>
        <v>0</v>
      </c>
      <c r="AH80" s="87">
        <f t="shared" si="26"/>
        <v>0</v>
      </c>
      <c r="AI80" s="87">
        <f t="shared" si="26"/>
        <v>0</v>
      </c>
      <c r="AJ80" s="87">
        <f t="shared" si="26"/>
        <v>0</v>
      </c>
      <c r="AK80" s="92">
        <f t="shared" si="26"/>
        <v>0</v>
      </c>
    </row>
    <row r="81" spans="2:37" hidden="1" x14ac:dyDescent="0.35">
      <c r="B81" s="77"/>
      <c r="C81" s="78"/>
      <c r="D81" s="79"/>
      <c r="E81" s="128"/>
      <c r="F81" s="81"/>
      <c r="G81" s="82"/>
      <c r="H81" s="83"/>
      <c r="I81" s="83"/>
      <c r="J81" s="83"/>
      <c r="K81" s="84"/>
      <c r="L81" s="82"/>
      <c r="M81" s="83"/>
      <c r="N81" s="83"/>
      <c r="O81" s="83"/>
      <c r="P81" s="84"/>
      <c r="Q81" s="85"/>
      <c r="R81" s="86"/>
      <c r="S81" s="86"/>
      <c r="T81" s="87">
        <f t="shared" si="15"/>
        <v>0</v>
      </c>
      <c r="U81" s="88"/>
      <c r="V81" s="89"/>
      <c r="W81" s="91">
        <f t="shared" si="16"/>
        <v>0</v>
      </c>
      <c r="X81" s="87">
        <f t="shared" si="17"/>
        <v>0</v>
      </c>
      <c r="Y81" s="87">
        <f t="shared" si="18"/>
        <v>0</v>
      </c>
      <c r="Z81" s="87">
        <f t="shared" si="19"/>
        <v>0</v>
      </c>
      <c r="AA81" s="92">
        <f t="shared" si="20"/>
        <v>0</v>
      </c>
      <c r="AB81" s="87">
        <f t="shared" si="21"/>
        <v>0</v>
      </c>
      <c r="AC81" s="87">
        <f t="shared" si="22"/>
        <v>0</v>
      </c>
      <c r="AD81" s="87">
        <f t="shared" si="23"/>
        <v>0</v>
      </c>
      <c r="AE81" s="87">
        <f t="shared" si="24"/>
        <v>0</v>
      </c>
      <c r="AF81" s="92">
        <f t="shared" si="25"/>
        <v>0</v>
      </c>
      <c r="AG81" s="87">
        <f t="shared" ref="AG81:AK82" si="27">W81-AB81</f>
        <v>0</v>
      </c>
      <c r="AH81" s="87">
        <f t="shared" si="27"/>
        <v>0</v>
      </c>
      <c r="AI81" s="87">
        <f t="shared" si="27"/>
        <v>0</v>
      </c>
      <c r="AJ81" s="87">
        <f t="shared" si="27"/>
        <v>0</v>
      </c>
      <c r="AK81" s="92">
        <f t="shared" si="27"/>
        <v>0</v>
      </c>
    </row>
    <row r="82" spans="2:37" ht="15" hidden="1" thickBot="1" x14ac:dyDescent="0.4">
      <c r="B82" s="131"/>
      <c r="C82" s="94"/>
      <c r="D82" s="95"/>
      <c r="E82" s="132"/>
      <c r="F82" s="97"/>
      <c r="G82" s="98"/>
      <c r="H82" s="99"/>
      <c r="I82" s="99"/>
      <c r="J82" s="99"/>
      <c r="K82" s="100"/>
      <c r="L82" s="98"/>
      <c r="M82" s="99"/>
      <c r="N82" s="99"/>
      <c r="O82" s="99"/>
      <c r="P82" s="100"/>
      <c r="Q82" s="101"/>
      <c r="R82" s="103"/>
      <c r="S82" s="103"/>
      <c r="T82" s="104">
        <f t="shared" si="15"/>
        <v>0</v>
      </c>
      <c r="U82" s="105"/>
      <c r="V82" s="106"/>
      <c r="W82" s="108">
        <f t="shared" si="16"/>
        <v>0</v>
      </c>
      <c r="X82" s="104">
        <f t="shared" si="17"/>
        <v>0</v>
      </c>
      <c r="Y82" s="104">
        <f t="shared" si="18"/>
        <v>0</v>
      </c>
      <c r="Z82" s="104">
        <f t="shared" si="19"/>
        <v>0</v>
      </c>
      <c r="AA82" s="109">
        <f t="shared" si="20"/>
        <v>0</v>
      </c>
      <c r="AB82" s="104">
        <f t="shared" si="21"/>
        <v>0</v>
      </c>
      <c r="AC82" s="104">
        <f t="shared" si="22"/>
        <v>0</v>
      </c>
      <c r="AD82" s="104">
        <f t="shared" si="23"/>
        <v>0</v>
      </c>
      <c r="AE82" s="104">
        <f t="shared" si="24"/>
        <v>0</v>
      </c>
      <c r="AF82" s="109">
        <f t="shared" si="25"/>
        <v>0</v>
      </c>
      <c r="AG82" s="104">
        <f t="shared" si="27"/>
        <v>0</v>
      </c>
      <c r="AH82" s="104">
        <f t="shared" si="27"/>
        <v>0</v>
      </c>
      <c r="AI82" s="104">
        <f t="shared" si="27"/>
        <v>0</v>
      </c>
      <c r="AJ82" s="104">
        <f t="shared" si="27"/>
        <v>0</v>
      </c>
      <c r="AK82" s="109">
        <f t="shared" si="27"/>
        <v>0</v>
      </c>
    </row>
    <row r="84" spans="2:37" x14ac:dyDescent="0.35">
      <c r="B84" s="133" t="s">
        <v>56</v>
      </c>
      <c r="C84" s="133"/>
      <c r="D84" s="134"/>
      <c r="H84" s="135"/>
      <c r="I84" s="136"/>
      <c r="J84" s="136"/>
      <c r="K84" s="136"/>
    </row>
    <row r="85" spans="2:37" x14ac:dyDescent="0.35">
      <c r="B85" s="133" t="s">
        <v>57</v>
      </c>
      <c r="C85" s="133"/>
      <c r="D85" s="134"/>
      <c r="H85" s="135"/>
      <c r="I85" s="136"/>
      <c r="J85" s="136"/>
      <c r="K85" s="136"/>
    </row>
    <row r="86" spans="2:37" x14ac:dyDescent="0.35">
      <c r="B86" s="133" t="s">
        <v>58</v>
      </c>
      <c r="C86" s="133"/>
      <c r="D86" s="134"/>
      <c r="H86" s="135"/>
      <c r="I86" s="136"/>
      <c r="J86" s="136"/>
      <c r="K86" s="136"/>
    </row>
  </sheetData>
  <sheetProtection formatCells="0" formatRows="0" insertColumns="0" insertRows="0" insertHyperlinks="0" sort="0" pivotTables="0"/>
  <mergeCells count="13">
    <mergeCell ref="L12:P12"/>
    <mergeCell ref="L13:P13"/>
    <mergeCell ref="L14:P14"/>
    <mergeCell ref="Q15:V15"/>
    <mergeCell ref="AA15:AE15"/>
    <mergeCell ref="C27:E27"/>
    <mergeCell ref="AK15:AO15"/>
    <mergeCell ref="C16:E16"/>
    <mergeCell ref="Q26:V26"/>
    <mergeCell ref="W26:AA26"/>
    <mergeCell ref="AB26:AF26"/>
    <mergeCell ref="AG26:AK26"/>
    <mergeCell ref="AF15:AJ15"/>
  </mergeCells>
  <conditionalFormatting sqref="C11:C13">
    <cfRule type="containsBlanks" dxfId="1" priority="2">
      <formula>LEN(TRIM(C11))=0</formula>
    </cfRule>
  </conditionalFormatting>
  <conditionalFormatting sqref="U17:U22 U28:U82">
    <cfRule type="cellIs" dxfId="0" priority="1" operator="equal">
      <formula>"No"</formula>
    </cfRule>
  </conditionalFormatting>
  <dataValidations count="1">
    <dataValidation type="list" allowBlank="1" showInputMessage="1" showErrorMessage="1" sqref="U28:U82 U17:U22" xr:uid="{11F0AA13-5E24-441B-8544-28521CA7C56E}">
      <formula1>"Yes,No"</formula1>
    </dataValidation>
  </dataValidations>
  <pageMargins left="0.7" right="0.7" top="0.75" bottom="0.75" header="0.3" footer="0.3"/>
  <pageSetup scale="30" fitToWidth="2" orientation="landscape" r:id="rId1"/>
  <colBreaks count="1" manualBreakCount="1">
    <brk id="26"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C1_DIA_WAN_menu</vt:lpstr>
      <vt:lpstr>C1_DIA_WAN_site</vt:lpstr>
      <vt:lpstr>'C1_DIA_WAN_site'!Print_Titles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Williams</dc:creator>
  <cp:lastModifiedBy>Sarah Stubbs</cp:lastModifiedBy>
  <dcterms:created xsi:type="dcterms:W3CDTF">2025-12-16T22:44:15Z</dcterms:created>
  <dcterms:modified xsi:type="dcterms:W3CDTF">2025-12-16T23:43:35Z</dcterms:modified>
</cp:coreProperties>
</file>