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L:\Divisions\DMF-Purchasing\Contracts\FY22\22-DES-ITB-385 Wire and cable For Maintenance of Traffic Signals\Solicitation\ITB\"/>
    </mc:Choice>
  </mc:AlternateContent>
  <xr:revisionPtr revIDLastSave="0" documentId="8_{CFC70FBA-829E-4EFB-9D76-D91C9995A102}" xr6:coauthVersionLast="47" xr6:coauthVersionMax="47" xr10:uidLastSave="{00000000-0000-0000-0000-000000000000}"/>
  <workbookProtection workbookPassword="EFF4" lockStructure="1"/>
  <bookViews>
    <workbookView xWindow="-110" yWindow="-110" windowWidth="19420" windowHeight="12420" xr2:uid="{00000000-000D-0000-FFFF-FFFF00000000}"/>
  </bookViews>
  <sheets>
    <sheet name="PRICE SCHEDULE" sheetId="1" r:id="rId1"/>
  </sheets>
  <definedNames>
    <definedName name="_xlnm.Print_Area" localSheetId="0">'PRICE SCHEDULE'!$A$1:$F$39</definedName>
    <definedName name="_xlnm.Print_Titles" localSheetId="0">'PRICE SCHEDULE'!$1:$10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1" l="1"/>
  <c r="F18" i="1"/>
  <c r="F22" i="1" l="1"/>
  <c r="F15" i="1" l="1"/>
  <c r="F13" i="1" l="1"/>
  <c r="F16" i="1"/>
  <c r="F17" i="1"/>
  <c r="F19" i="1"/>
  <c r="F20" i="1"/>
  <c r="F21" i="1"/>
  <c r="F23" i="1"/>
  <c r="F24" i="1"/>
  <c r="F25" i="1"/>
  <c r="F26" i="1"/>
  <c r="F27" i="1"/>
  <c r="F28" i="1"/>
  <c r="F29" i="1"/>
  <c r="F30" i="1"/>
  <c r="F12" i="1" l="1"/>
  <c r="F31" i="1" s="1"/>
</calcChain>
</file>

<file path=xl/sharedStrings.xml><?xml version="1.0" encoding="utf-8"?>
<sst xmlns="http://schemas.openxmlformats.org/spreadsheetml/2006/main" count="60" uniqueCount="42">
  <si>
    <t>Arlington County Government</t>
  </si>
  <si>
    <t>ATTACHMENT A: PRICE SCHEDULE</t>
  </si>
  <si>
    <t>NAME OF OFFEROR OR CONTRACTOR</t>
  </si>
  <si>
    <t>SOLICITATION NAME</t>
  </si>
  <si>
    <t>PAGE</t>
  </si>
  <si>
    <t>SCOPE OF WORK</t>
  </si>
  <si>
    <t>The Contractor shall provide all materials, hardware, and manufacturing certifications for the traffic signal equipment detailed in the scope of work and specifications.</t>
  </si>
  <si>
    <t>ITEM NO.</t>
  </si>
  <si>
    <t>SUPPLIES/SERVICES</t>
  </si>
  <si>
    <t>EST QTY</t>
  </si>
  <si>
    <t>UNIT</t>
  </si>
  <si>
    <t>UNIT PRICE</t>
  </si>
  <si>
    <t>AMOUNT</t>
  </si>
  <si>
    <t>GRAND TOTAL</t>
  </si>
  <si>
    <t>NOTES:</t>
  </si>
  <si>
    <r>
      <t xml:space="preserve">COMMENCEMENT, PROSECUTION AND COMPLETION OF WORK:  </t>
    </r>
    <r>
      <rPr>
        <sz val="10"/>
        <rFont val="Arial"/>
        <family val="2"/>
      </rPr>
      <t>The Contractor shall be required to (a) commence work under this contract within 10 calendar days after the date the Contractor receives Notice to Proceed; (b) prosecute the work diligently; and (c) complete all work ready for use not later than the number of days specified in the contract.</t>
    </r>
  </si>
  <si>
    <t>14 AWG 7 Conductor IMSA Cable</t>
  </si>
  <si>
    <t>14 AWG 5 Conductor IMSA Cable</t>
  </si>
  <si>
    <t>14 AWG 3 Conductor IMSA Cable</t>
  </si>
  <si>
    <t>Opticom Detector Cable</t>
  </si>
  <si>
    <t>Composite Coaxial Video Detection Cable</t>
  </si>
  <si>
    <t>3 Conductor Video Cable</t>
  </si>
  <si>
    <t>Loop Lead In Cable</t>
  </si>
  <si>
    <t>Cat 6 Cable</t>
  </si>
  <si>
    <t>Electrical Conductors</t>
  </si>
  <si>
    <t>18 AWG 12 Conductor Cable</t>
  </si>
  <si>
    <t>LF</t>
  </si>
  <si>
    <t>1.10</t>
  </si>
  <si>
    <t>6 AWG Stranded RHW-2 Wire (options: Black, White, Red, Green)</t>
  </si>
  <si>
    <t>8 AWG Stranded RHW-2 Wire (options: Black, White, Red, Green)</t>
  </si>
  <si>
    <t>10 AWG Stranded RHW -2 Wire (options: Black, White, Red, Green)</t>
  </si>
  <si>
    <t>12 AWG Stranded THWN Wire (Black, White, Red, Green)</t>
  </si>
  <si>
    <t>14 AWG Stranded THWN Wire (Black, White, Red, Green)</t>
  </si>
  <si>
    <t>16 AWG Stranded THWN Wire (Black, White, Red, Green)</t>
  </si>
  <si>
    <t>18 AWG Stranded THWN Wire (Black, White, Red, Green)</t>
  </si>
  <si>
    <t>6 AWG Solid Bare Copper</t>
  </si>
  <si>
    <t>6 AWG Stranded Bare Copper</t>
  </si>
  <si>
    <t>10 AWG 3 Boat Cable</t>
  </si>
  <si>
    <t>Wire and Cable</t>
  </si>
  <si>
    <t/>
  </si>
  <si>
    <t>Line item unit prices proposed above are estimates only and will servve as the determination for award.   Bidders must complete all items in the Price Schedule to be considered responsive. Missing line items or partial bids will result in the bid being deemed non-responsive.</t>
  </si>
  <si>
    <r>
      <t xml:space="preserve">THE UNIT QUANTITIES ABOVE ARE ESTIMATED VALUES: 
</t>
    </r>
    <r>
      <rPr>
        <sz val="10"/>
        <color indexed="8"/>
        <rFont val="Arial"/>
        <family val="2"/>
      </rPr>
      <t xml:space="preserve">This is a Fixed Unit-Price, Indefinite Quantity contract and the quantities above are estimates only. The quantities may exceed or be less than the estimated amounts.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</si>
</sst>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15" x14ac:knownFonts="1">
    <font>
      <sz val="10"/>
      <name val="Arial"/>
    </font>
    <font>
      <sz val="10"/>
      <name val="Arial"/>
      <family val="2"/>
    </font>
    <font>
      <sz val="10"/>
      <name val="Arial"/>
      <family val="2"/>
    </font>
    <font>
      <b/>
      <sz val="10"/>
      <name val="Arial"/>
      <family val="2"/>
    </font>
    <font>
      <b/>
      <sz val="11"/>
      <name val="Arial"/>
      <family val="2"/>
    </font>
    <font>
      <b/>
      <u/>
      <sz val="11"/>
      <name val="Arial"/>
      <family val="2"/>
    </font>
    <font>
      <sz val="8"/>
      <name val="Arial"/>
      <family val="2"/>
    </font>
    <font>
      <b/>
      <u/>
      <sz val="14"/>
      <name val="Arial"/>
      <family val="2"/>
    </font>
    <font>
      <b/>
      <sz val="16"/>
      <name val="Arial"/>
      <family val="2"/>
    </font>
    <font>
      <sz val="12"/>
      <name val="Arial"/>
      <family val="2"/>
    </font>
    <font>
      <sz val="11"/>
      <name val="Arial"/>
      <family val="2"/>
    </font>
    <font>
      <b/>
      <sz val="10"/>
      <color indexed="8"/>
      <name val="Arial"/>
      <family val="2"/>
    </font>
    <font>
      <sz val="10"/>
      <color indexed="8"/>
      <name val="Arial"/>
      <family val="2"/>
    </font>
    <font>
      <b/>
      <sz val="9"/>
      <name val="Arial"/>
      <family val="2"/>
    </font>
    <font>
      <sz val="9"/>
      <name val="Arial"/>
      <family val="2"/>
    </font>
  </fonts>
  <fills count="6">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rgb="FFFFFF00"/>
        <bgColor indexed="64"/>
      </patternFill>
    </fill>
    <fill>
      <patternFill patternType="solid">
        <fgColor theme="6" tint="0.79998168889431442"/>
        <bgColor indexed="64"/>
      </patternFill>
    </fill>
  </fills>
  <borders count="33">
    <border>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top/>
      <bottom/>
      <diagonal/>
    </border>
    <border>
      <left style="thin">
        <color indexed="9"/>
      </left>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2" fillId="0" borderId="0" xfId="0" applyFont="1" applyAlignment="1" applyProtection="1">
      <alignment wrapText="1"/>
    </xf>
    <xf numFmtId="0" fontId="2" fillId="0" borderId="0" xfId="0" applyFont="1" applyAlignment="1" applyProtection="1"/>
    <xf numFmtId="0" fontId="9" fillId="0" borderId="7" xfId="0" applyFont="1" applyBorder="1" applyAlignment="1" applyProtection="1">
      <alignment horizontal="center" vertical="center" wrapText="1"/>
    </xf>
    <xf numFmtId="0" fontId="0" fillId="0" borderId="0" xfId="0" applyAlignment="1">
      <alignment vertical="center"/>
    </xf>
    <xf numFmtId="0" fontId="3" fillId="0" borderId="0" xfId="0" applyFont="1" applyBorder="1" applyAlignment="1" applyProtection="1">
      <alignment vertical="center"/>
    </xf>
    <xf numFmtId="0" fontId="0" fillId="0" borderId="0" xfId="0" applyAlignment="1">
      <alignment horizontal="center" vertical="center"/>
    </xf>
    <xf numFmtId="0" fontId="3" fillId="5" borderId="27" xfId="0" applyFont="1" applyFill="1" applyBorder="1" applyAlignment="1" applyProtection="1">
      <alignment vertical="center"/>
    </xf>
    <xf numFmtId="49" fontId="4" fillId="5" borderId="27" xfId="0" applyNumberFormat="1" applyFont="1" applyFill="1" applyBorder="1" applyAlignment="1" applyProtection="1">
      <alignment horizontal="left" vertical="center" wrapText="1"/>
    </xf>
    <xf numFmtId="0" fontId="5" fillId="0" borderId="0" xfId="0" applyFont="1" applyBorder="1" applyAlignment="1" applyProtection="1">
      <alignment vertical="top" wrapText="1"/>
    </xf>
    <xf numFmtId="164" fontId="4" fillId="0" borderId="6" xfId="1" applyNumberFormat="1" applyFont="1" applyBorder="1" applyAlignment="1" applyProtection="1">
      <alignment vertical="center" wrapText="1"/>
      <protection hidden="1"/>
    </xf>
    <xf numFmtId="0" fontId="3" fillId="2" borderId="3" xfId="0" applyFont="1" applyFill="1" applyBorder="1" applyAlignment="1" applyProtection="1">
      <alignment horizontal="center" vertical="center" wrapText="1"/>
    </xf>
    <xf numFmtId="0" fontId="1" fillId="0" borderId="0" xfId="0" applyFont="1"/>
    <xf numFmtId="0" fontId="14" fillId="0" borderId="0" xfId="0" applyFont="1"/>
    <xf numFmtId="0" fontId="3" fillId="2" borderId="5"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44" fontId="3" fillId="2" borderId="3" xfId="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4" borderId="30" xfId="0" applyFont="1" applyFill="1" applyBorder="1" applyAlignment="1" applyProtection="1">
      <alignment vertical="center" wrapText="1"/>
    </xf>
    <xf numFmtId="0" fontId="3" fillId="4" borderId="30" xfId="0" applyFont="1" applyFill="1" applyBorder="1" applyAlignment="1" applyProtection="1">
      <alignment vertical="center"/>
    </xf>
    <xf numFmtId="164" fontId="4" fillId="4" borderId="31" xfId="1" applyNumberFormat="1" applyFont="1" applyFill="1" applyBorder="1" applyAlignment="1" applyProtection="1">
      <alignment vertical="center" wrapText="1"/>
      <protection hidden="1"/>
    </xf>
    <xf numFmtId="3" fontId="1" fillId="0" borderId="25" xfId="0" applyNumberFormat="1" applyFont="1" applyFill="1" applyBorder="1" applyAlignment="1" applyProtection="1">
      <alignment horizontal="center" vertical="center"/>
    </xf>
    <xf numFmtId="0" fontId="1" fillId="0" borderId="0" xfId="0" applyFont="1" applyAlignment="1" applyProtection="1">
      <alignment wrapText="1"/>
    </xf>
    <xf numFmtId="0" fontId="1" fillId="0" borderId="25" xfId="0" applyFont="1" applyFill="1" applyBorder="1" applyAlignment="1" applyProtection="1">
      <alignment horizontal="center" vertical="center" wrapText="1"/>
    </xf>
    <xf numFmtId="0" fontId="1" fillId="0" borderId="0" xfId="0" applyFont="1" applyAlignment="1" applyProtection="1"/>
    <xf numFmtId="3" fontId="1" fillId="5" borderId="27" xfId="0" applyNumberFormat="1" applyFont="1" applyFill="1" applyBorder="1" applyAlignment="1" applyProtection="1">
      <alignment horizontal="center" vertical="center"/>
    </xf>
    <xf numFmtId="44" fontId="1" fillId="5" borderId="28" xfId="1" applyFont="1" applyFill="1" applyBorder="1" applyAlignment="1" applyProtection="1">
      <alignment vertical="center" wrapText="1"/>
    </xf>
    <xf numFmtId="44" fontId="1" fillId="3" borderId="24" xfId="1" applyFont="1" applyFill="1" applyBorder="1" applyAlignment="1" applyProtection="1">
      <alignment vertical="center" wrapText="1"/>
      <protection locked="0"/>
    </xf>
    <xf numFmtId="164" fontId="1" fillId="0" borderId="7" xfId="1" applyNumberFormat="1" applyFont="1" applyFill="1" applyBorder="1" applyAlignment="1" applyProtection="1">
      <alignment vertical="center" wrapText="1"/>
      <protection hidden="1"/>
    </xf>
    <xf numFmtId="0" fontId="1" fillId="4" borderId="29" xfId="0" applyFont="1" applyFill="1" applyBorder="1" applyAlignment="1" applyProtection="1">
      <alignment horizontal="center" vertical="center" wrapText="1"/>
    </xf>
    <xf numFmtId="0" fontId="1" fillId="4" borderId="30" xfId="0" applyFont="1" applyFill="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4" fillId="5" borderId="26" xfId="0" applyNumberFormat="1" applyFont="1" applyFill="1" applyBorder="1" applyAlignment="1" applyProtection="1">
      <alignment horizontal="center" vertical="center" wrapText="1"/>
    </xf>
    <xf numFmtId="44" fontId="1" fillId="3" borderId="24" xfId="1" quotePrefix="1" applyFont="1" applyFill="1" applyBorder="1" applyAlignment="1" applyProtection="1">
      <alignment vertical="center" wrapText="1"/>
      <protection locked="0"/>
    </xf>
    <xf numFmtId="0" fontId="3" fillId="0" borderId="25" xfId="0" applyNumberFormat="1" applyFont="1" applyFill="1" applyBorder="1" applyAlignment="1" applyProtection="1">
      <alignment horizontal="center" vertical="top"/>
    </xf>
    <xf numFmtId="0" fontId="3" fillId="0" borderId="25" xfId="0" applyFont="1" applyFill="1" applyBorder="1" applyAlignment="1" applyProtection="1">
      <alignment horizontal="left" vertical="top"/>
    </xf>
    <xf numFmtId="0" fontId="3" fillId="0" borderId="25" xfId="0" quotePrefix="1" applyNumberFormat="1" applyFont="1" applyFill="1" applyBorder="1" applyAlignment="1" applyProtection="1">
      <alignment horizontal="center" vertical="top"/>
    </xf>
    <xf numFmtId="0" fontId="1" fillId="0" borderId="9"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1" fillId="0" borderId="10" xfId="0" applyFont="1" applyFill="1" applyBorder="1" applyAlignment="1" applyProtection="1">
      <alignment horizontal="left" vertical="top" wrapText="1"/>
    </xf>
    <xf numFmtId="0" fontId="0" fillId="0" borderId="11" xfId="0" applyFill="1" applyBorder="1" applyAlignment="1" applyProtection="1"/>
    <xf numFmtId="0" fontId="0" fillId="0" borderId="12" xfId="0" applyFill="1" applyBorder="1" applyAlignment="1" applyProtection="1"/>
    <xf numFmtId="0" fontId="0" fillId="0" borderId="13" xfId="0" applyFill="1" applyBorder="1" applyAlignment="1" applyProtection="1"/>
    <xf numFmtId="0" fontId="3" fillId="0" borderId="14" xfId="0" applyFont="1" applyFill="1" applyBorder="1" applyAlignment="1" applyProtection="1">
      <alignment vertical="top" wrapText="1"/>
    </xf>
    <xf numFmtId="0" fontId="3" fillId="0" borderId="0" xfId="0" applyFont="1" applyFill="1" applyBorder="1" applyAlignment="1" applyProtection="1">
      <alignment vertical="top" wrapText="1"/>
    </xf>
    <xf numFmtId="0" fontId="3" fillId="0" borderId="6" xfId="0" applyFont="1" applyFill="1" applyBorder="1" applyAlignment="1" applyProtection="1">
      <alignment vertical="top" wrapText="1"/>
    </xf>
    <xf numFmtId="0" fontId="0" fillId="0" borderId="9" xfId="0" applyFill="1" applyBorder="1" applyAlignment="1" applyProtection="1"/>
    <xf numFmtId="0" fontId="0" fillId="0" borderId="0" xfId="0" applyFill="1" applyBorder="1" applyAlignment="1" applyProtection="1"/>
    <xf numFmtId="0" fontId="0" fillId="0" borderId="10" xfId="0" applyFill="1" applyBorder="1" applyAlignment="1" applyProtection="1"/>
    <xf numFmtId="0" fontId="11" fillId="0" borderId="9" xfId="0" applyFont="1" applyFill="1" applyBorder="1" applyAlignment="1" applyProtection="1">
      <alignment horizontal="left" vertical="top" wrapText="1"/>
    </xf>
    <xf numFmtId="0" fontId="7" fillId="0" borderId="15" xfId="0" applyFont="1" applyBorder="1" applyAlignment="1" applyProtection="1">
      <alignment horizontal="center" wrapText="1"/>
    </xf>
    <xf numFmtId="0" fontId="7" fillId="0" borderId="0" xfId="0" applyFont="1" applyBorder="1" applyAlignment="1" applyProtection="1">
      <alignment horizontal="center" wrapText="1"/>
    </xf>
    <xf numFmtId="0" fontId="8" fillId="0" borderId="15" xfId="0" applyFont="1" applyBorder="1" applyAlignment="1" applyProtection="1">
      <alignment horizontal="center" wrapText="1"/>
    </xf>
    <xf numFmtId="0" fontId="8" fillId="0" borderId="0" xfId="0" applyFont="1" applyBorder="1" applyAlignment="1" applyProtection="1">
      <alignment horizontal="center" wrapText="1"/>
    </xf>
    <xf numFmtId="0" fontId="3" fillId="2" borderId="16" xfId="0"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1" fillId="0" borderId="0" xfId="0" applyFont="1" applyAlignment="1" applyProtection="1">
      <alignment horizontal="center"/>
    </xf>
    <xf numFmtId="0" fontId="1" fillId="0" borderId="14"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21"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1" fillId="0" borderId="32" xfId="0" applyFont="1" applyBorder="1" applyAlignment="1" applyProtection="1">
      <alignment horizontal="left" vertical="center" wrapText="1"/>
    </xf>
    <xf numFmtId="0" fontId="1" fillId="0" borderId="19"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9" fillId="0" borderId="20" xfId="0" applyFont="1" applyFill="1" applyBorder="1" applyAlignment="1" applyProtection="1">
      <alignment horizontal="center" vertical="center"/>
    </xf>
    <xf numFmtId="0" fontId="9" fillId="0" borderId="21" xfId="0" applyFont="1" applyBorder="1" applyAlignment="1" applyProtection="1">
      <alignment horizontal="center" vertical="center"/>
    </xf>
    <xf numFmtId="0" fontId="9" fillId="0" borderId="8" xfId="0" applyFont="1" applyBorder="1" applyAlignment="1" applyProtection="1">
      <alignment horizontal="center" vertical="center"/>
    </xf>
    <xf numFmtId="0" fontId="10" fillId="0" borderId="14" xfId="0" applyFont="1" applyBorder="1" applyAlignment="1" applyProtection="1">
      <alignment wrapText="1"/>
    </xf>
    <xf numFmtId="0" fontId="10" fillId="0" borderId="0" xfId="0" applyFont="1" applyBorder="1" applyAlignment="1" applyProtection="1">
      <alignment wrapText="1"/>
    </xf>
    <xf numFmtId="0" fontId="10" fillId="0" borderId="6" xfId="0" applyFont="1" applyBorder="1" applyAlignment="1" applyProtection="1">
      <alignment wrapText="1"/>
    </xf>
    <xf numFmtId="0" fontId="3" fillId="0" borderId="14"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6" xfId="0" applyFont="1" applyBorder="1" applyAlignment="1" applyProtection="1">
      <alignment horizontal="left" vertical="top" wrapText="1"/>
    </xf>
    <xf numFmtId="0" fontId="13" fillId="2" borderId="14" xfId="0" applyFont="1" applyFill="1" applyBorder="1" applyAlignment="1" applyProtection="1">
      <alignment horizontal="left" wrapText="1"/>
    </xf>
    <xf numFmtId="0" fontId="13" fillId="2" borderId="0" xfId="0" applyFont="1" applyFill="1" applyBorder="1" applyAlignment="1" applyProtection="1">
      <alignment horizontal="left" wrapText="1"/>
    </xf>
    <xf numFmtId="0" fontId="13" fillId="2" borderId="6" xfId="0" applyFont="1" applyFill="1" applyBorder="1" applyAlignment="1" applyProtection="1">
      <alignment horizontal="left" wrapText="1"/>
    </xf>
    <xf numFmtId="0" fontId="3" fillId="2" borderId="22" xfId="0" applyFont="1" applyFill="1" applyBorder="1" applyAlignment="1" applyProtection="1">
      <alignment wrapText="1"/>
    </xf>
    <xf numFmtId="0" fontId="3" fillId="2" borderId="23" xfId="0" applyFont="1" applyFill="1" applyBorder="1" applyAlignment="1" applyProtection="1">
      <alignment wrapText="1"/>
    </xf>
    <xf numFmtId="0" fontId="3" fillId="2" borderId="1" xfId="0" applyFont="1" applyFill="1" applyBorder="1" applyAlignment="1" applyProtection="1">
      <alignment wrapText="1"/>
    </xf>
  </cellXfs>
  <cellStyles count="2">
    <cellStyle name="Currency" xfId="1" builtinId="4"/>
    <cellStyle name="Normal" xfId="0" builtinId="0"/>
  </cellStyles>
  <dxfs count="1">
    <dxf>
      <fill>
        <patternFill>
          <bgColor indexed="26"/>
        </patternFill>
      </fill>
    </dxf>
  </dxfs>
  <tableStyles count="1" defaultTableStyle="TableStyleMedium9" defaultPivotStyle="PivotStyleLight16">
    <tableStyle name="Invisible" pivot="0" table="0" count="0" xr9:uid="{28779E26-9358-4FB1-A3E6-8B73FBFDD23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
  <sheetViews>
    <sheetView showGridLines="0" tabSelected="1" zoomScale="115" zoomScaleNormal="115" zoomScaleSheetLayoutView="100" workbookViewId="0">
      <selection activeCell="E12" sqref="E12"/>
    </sheetView>
  </sheetViews>
  <sheetFormatPr defaultRowHeight="12.5" x14ac:dyDescent="0.25"/>
  <cols>
    <col min="1" max="1" width="7.54296875" style="4" customWidth="1"/>
    <col min="2" max="2" width="63.1796875" bestFit="1" customWidth="1"/>
    <col min="3" max="3" width="7.08984375" style="6" customWidth="1"/>
    <col min="4" max="4" width="10.08984375" style="4" customWidth="1"/>
    <col min="5" max="5" width="13.08984375" style="4" customWidth="1"/>
    <col min="6" max="6" width="17.54296875" style="4" customWidth="1"/>
    <col min="7" max="7" width="32" customWidth="1"/>
    <col min="8" max="8" width="21.81640625" customWidth="1"/>
  </cols>
  <sheetData>
    <row r="1" spans="1:8" ht="18" x14ac:dyDescent="0.4">
      <c r="A1" s="51" t="s">
        <v>0</v>
      </c>
      <c r="B1" s="52"/>
      <c r="C1" s="52"/>
      <c r="D1" s="52"/>
      <c r="E1" s="52"/>
      <c r="F1" s="52"/>
    </row>
    <row r="2" spans="1:8" ht="20" x14ac:dyDescent="0.4">
      <c r="A2" s="53" t="s">
        <v>1</v>
      </c>
      <c r="B2" s="54"/>
      <c r="C2" s="54"/>
      <c r="D2" s="54"/>
      <c r="E2" s="54"/>
      <c r="F2" s="54"/>
    </row>
    <row r="3" spans="1:8" s="2" customFormat="1" ht="9" customHeight="1" thickBot="1" x14ac:dyDescent="0.3">
      <c r="A3" s="60"/>
      <c r="B3" s="60"/>
      <c r="C3" s="60"/>
      <c r="D3" s="60"/>
      <c r="E3" s="60"/>
      <c r="F3" s="60"/>
      <c r="G3" s="24"/>
      <c r="H3" s="24"/>
    </row>
    <row r="4" spans="1:8" s="13" customFormat="1" ht="13" x14ac:dyDescent="0.25">
      <c r="A4" s="58" t="s">
        <v>2</v>
      </c>
      <c r="B4" s="59"/>
      <c r="C4" s="55" t="s">
        <v>3</v>
      </c>
      <c r="D4" s="56"/>
      <c r="E4" s="57"/>
      <c r="F4" s="14" t="s">
        <v>4</v>
      </c>
    </row>
    <row r="5" spans="1:8" ht="15.5" x14ac:dyDescent="0.25">
      <c r="A5" s="70"/>
      <c r="B5" s="71"/>
      <c r="C5" s="67" t="s">
        <v>38</v>
      </c>
      <c r="D5" s="68"/>
      <c r="E5" s="69"/>
      <c r="F5" s="3">
        <v>1</v>
      </c>
    </row>
    <row r="6" spans="1:8" s="12" customFormat="1" ht="14" customHeight="1" x14ac:dyDescent="0.3">
      <c r="A6" s="81" t="s">
        <v>5</v>
      </c>
      <c r="B6" s="82"/>
      <c r="C6" s="82"/>
      <c r="D6" s="82"/>
      <c r="E6" s="82"/>
      <c r="F6" s="83"/>
    </row>
    <row r="7" spans="1:8" ht="14" x14ac:dyDescent="0.3">
      <c r="A7" s="72"/>
      <c r="B7" s="73"/>
      <c r="C7" s="73"/>
      <c r="D7" s="73"/>
      <c r="E7" s="73"/>
      <c r="F7" s="74"/>
    </row>
    <row r="8" spans="1:8" ht="13.25" customHeight="1" x14ac:dyDescent="0.25">
      <c r="A8" s="61" t="s">
        <v>6</v>
      </c>
      <c r="B8" s="62"/>
      <c r="C8" s="62"/>
      <c r="D8" s="62"/>
      <c r="E8" s="62"/>
      <c r="F8" s="63"/>
    </row>
    <row r="9" spans="1:8" ht="14" customHeight="1" x14ac:dyDescent="0.25">
      <c r="A9" s="64"/>
      <c r="B9" s="65"/>
      <c r="C9" s="65"/>
      <c r="D9" s="65"/>
      <c r="E9" s="65"/>
      <c r="F9" s="66"/>
    </row>
    <row r="10" spans="1:8" s="12" customFormat="1" ht="26.5" thickBot="1" x14ac:dyDescent="0.3">
      <c r="A10" s="15" t="s">
        <v>7</v>
      </c>
      <c r="B10" s="11" t="s">
        <v>8</v>
      </c>
      <c r="C10" s="11" t="s">
        <v>9</v>
      </c>
      <c r="D10" s="11" t="s">
        <v>10</v>
      </c>
      <c r="E10" s="16" t="s">
        <v>11</v>
      </c>
      <c r="F10" s="17" t="s">
        <v>12</v>
      </c>
    </row>
    <row r="11" spans="1:8" ht="14.5" thickBot="1" x14ac:dyDescent="0.3">
      <c r="A11" s="33">
        <v>1</v>
      </c>
      <c r="B11" s="8" t="s">
        <v>24</v>
      </c>
      <c r="C11" s="25"/>
      <c r="D11" s="7"/>
      <c r="E11" s="7"/>
      <c r="F11" s="26"/>
    </row>
    <row r="12" spans="1:8" s="1" customFormat="1" ht="13" x14ac:dyDescent="0.25">
      <c r="A12" s="35">
        <v>1.1000000000000001</v>
      </c>
      <c r="B12" s="36" t="s">
        <v>16</v>
      </c>
      <c r="C12" s="21">
        <v>20000</v>
      </c>
      <c r="D12" s="23" t="s">
        <v>26</v>
      </c>
      <c r="E12" s="27"/>
      <c r="F12" s="28" t="str">
        <f t="shared" ref="F12:F30" si="0">IF(E12="","",(C12*(ROUND(E12,2))))</f>
        <v/>
      </c>
      <c r="G12" s="22"/>
      <c r="H12" s="22"/>
    </row>
    <row r="13" spans="1:8" s="1" customFormat="1" ht="13" x14ac:dyDescent="0.25">
      <c r="A13" s="35">
        <v>1.2</v>
      </c>
      <c r="B13" s="36" t="s">
        <v>17</v>
      </c>
      <c r="C13" s="21">
        <v>5000</v>
      </c>
      <c r="D13" s="23" t="s">
        <v>26</v>
      </c>
      <c r="E13" s="27"/>
      <c r="F13" s="28" t="str">
        <f t="shared" si="0"/>
        <v/>
      </c>
      <c r="G13" s="22"/>
      <c r="H13" s="22"/>
    </row>
    <row r="14" spans="1:8" s="1" customFormat="1" ht="13" x14ac:dyDescent="0.25">
      <c r="A14" s="35">
        <v>1.3</v>
      </c>
      <c r="B14" s="36" t="s">
        <v>18</v>
      </c>
      <c r="C14" s="21">
        <v>21000</v>
      </c>
      <c r="D14" s="23" t="s">
        <v>26</v>
      </c>
      <c r="E14" s="34" t="s">
        <v>39</v>
      </c>
      <c r="F14" s="28" t="str">
        <f t="shared" si="0"/>
        <v/>
      </c>
      <c r="G14" s="22"/>
      <c r="H14" s="22"/>
    </row>
    <row r="15" spans="1:8" s="1" customFormat="1" ht="13" x14ac:dyDescent="0.25">
      <c r="A15" s="35">
        <v>1.4</v>
      </c>
      <c r="B15" s="36" t="s">
        <v>25</v>
      </c>
      <c r="C15" s="21">
        <v>2000</v>
      </c>
      <c r="D15" s="23" t="s">
        <v>26</v>
      </c>
      <c r="E15" s="27"/>
      <c r="F15" s="28" t="str">
        <f t="shared" si="0"/>
        <v/>
      </c>
      <c r="G15" s="22"/>
      <c r="H15" s="22"/>
    </row>
    <row r="16" spans="1:8" s="1" customFormat="1" ht="13" x14ac:dyDescent="0.25">
      <c r="A16" s="35">
        <v>1.5</v>
      </c>
      <c r="B16" s="36" t="s">
        <v>19</v>
      </c>
      <c r="C16" s="21">
        <v>10000</v>
      </c>
      <c r="D16" s="23" t="s">
        <v>26</v>
      </c>
      <c r="E16" s="27"/>
      <c r="F16" s="28" t="str">
        <f t="shared" si="0"/>
        <v/>
      </c>
      <c r="G16" s="22"/>
      <c r="H16" s="22"/>
    </row>
    <row r="17" spans="1:8" s="1" customFormat="1" ht="13" x14ac:dyDescent="0.25">
      <c r="A17" s="35">
        <v>1.6</v>
      </c>
      <c r="B17" s="36" t="s">
        <v>20</v>
      </c>
      <c r="C17" s="21">
        <v>10000</v>
      </c>
      <c r="D17" s="23" t="s">
        <v>26</v>
      </c>
      <c r="E17" s="27"/>
      <c r="F17" s="28" t="str">
        <f t="shared" si="0"/>
        <v/>
      </c>
      <c r="G17" s="22"/>
      <c r="H17" s="22"/>
    </row>
    <row r="18" spans="1:8" s="1" customFormat="1" ht="13" x14ac:dyDescent="0.25">
      <c r="A18" s="35">
        <v>1.7</v>
      </c>
      <c r="B18" s="36" t="s">
        <v>21</v>
      </c>
      <c r="C18" s="21">
        <v>10000</v>
      </c>
      <c r="D18" s="23" t="s">
        <v>26</v>
      </c>
      <c r="E18" s="27"/>
      <c r="F18" s="28" t="str">
        <f t="shared" si="0"/>
        <v/>
      </c>
      <c r="G18" s="22"/>
      <c r="H18" s="22"/>
    </row>
    <row r="19" spans="1:8" s="1" customFormat="1" ht="13" x14ac:dyDescent="0.25">
      <c r="A19" s="35">
        <v>1.8</v>
      </c>
      <c r="B19" s="36" t="s">
        <v>22</v>
      </c>
      <c r="C19" s="21">
        <v>15000</v>
      </c>
      <c r="D19" s="23" t="s">
        <v>26</v>
      </c>
      <c r="E19" s="27"/>
      <c r="F19" s="28" t="str">
        <f t="shared" si="0"/>
        <v/>
      </c>
      <c r="G19" s="22"/>
      <c r="H19" s="22"/>
    </row>
    <row r="20" spans="1:8" s="1" customFormat="1" ht="13" x14ac:dyDescent="0.25">
      <c r="A20" s="35">
        <v>1.9</v>
      </c>
      <c r="B20" s="36" t="s">
        <v>23</v>
      </c>
      <c r="C20" s="21">
        <v>5000</v>
      </c>
      <c r="D20" s="23" t="s">
        <v>26</v>
      </c>
      <c r="E20" s="27"/>
      <c r="F20" s="28" t="str">
        <f t="shared" si="0"/>
        <v/>
      </c>
      <c r="G20" s="22"/>
      <c r="H20" s="22"/>
    </row>
    <row r="21" spans="1:8" s="1" customFormat="1" ht="13" x14ac:dyDescent="0.25">
      <c r="A21" s="37" t="s">
        <v>27</v>
      </c>
      <c r="B21" s="36" t="s">
        <v>37</v>
      </c>
      <c r="C21" s="21">
        <v>4000</v>
      </c>
      <c r="D21" s="23" t="s">
        <v>26</v>
      </c>
      <c r="E21" s="27"/>
      <c r="F21" s="28" t="str">
        <f t="shared" si="0"/>
        <v/>
      </c>
      <c r="G21" s="22"/>
      <c r="H21" s="22"/>
    </row>
    <row r="22" spans="1:8" s="1" customFormat="1" ht="13" x14ac:dyDescent="0.25">
      <c r="A22" s="35">
        <v>1.1100000000000001</v>
      </c>
      <c r="B22" s="36" t="s">
        <v>28</v>
      </c>
      <c r="C22" s="21">
        <v>20000</v>
      </c>
      <c r="D22" s="23" t="s">
        <v>26</v>
      </c>
      <c r="E22" s="27"/>
      <c r="F22" s="28" t="str">
        <f t="shared" ref="F22" si="1">IF(E22="","",(C22*(ROUND(E22,2))))</f>
        <v/>
      </c>
      <c r="G22" s="22"/>
      <c r="H22" s="22"/>
    </row>
    <row r="23" spans="1:8" s="1" customFormat="1" ht="13" x14ac:dyDescent="0.25">
      <c r="A23" s="35">
        <v>1.1200000000000001</v>
      </c>
      <c r="B23" s="36" t="s">
        <v>29</v>
      </c>
      <c r="C23" s="21">
        <v>5000</v>
      </c>
      <c r="D23" s="23" t="s">
        <v>26</v>
      </c>
      <c r="E23" s="27"/>
      <c r="F23" s="28" t="str">
        <f t="shared" si="0"/>
        <v/>
      </c>
      <c r="G23" s="22"/>
      <c r="H23" s="22"/>
    </row>
    <row r="24" spans="1:8" s="1" customFormat="1" ht="13" x14ac:dyDescent="0.25">
      <c r="A24" s="35">
        <v>1.1299999999999999</v>
      </c>
      <c r="B24" s="36" t="s">
        <v>30</v>
      </c>
      <c r="C24" s="21">
        <v>20000</v>
      </c>
      <c r="D24" s="23" t="s">
        <v>26</v>
      </c>
      <c r="E24" s="27"/>
      <c r="F24" s="28" t="str">
        <f t="shared" si="0"/>
        <v/>
      </c>
      <c r="G24" s="22"/>
      <c r="H24" s="22"/>
    </row>
    <row r="25" spans="1:8" s="1" customFormat="1" ht="13" x14ac:dyDescent="0.25">
      <c r="A25" s="35">
        <v>1.1399999999999999</v>
      </c>
      <c r="B25" s="36" t="s">
        <v>31</v>
      </c>
      <c r="C25" s="21">
        <v>2000</v>
      </c>
      <c r="D25" s="23" t="s">
        <v>26</v>
      </c>
      <c r="E25" s="27"/>
      <c r="F25" s="28" t="str">
        <f t="shared" si="0"/>
        <v/>
      </c>
      <c r="G25" s="22"/>
      <c r="H25" s="22"/>
    </row>
    <row r="26" spans="1:8" s="1" customFormat="1" ht="13" x14ac:dyDescent="0.25">
      <c r="A26" s="35">
        <v>1.1499999999999999</v>
      </c>
      <c r="B26" s="36" t="s">
        <v>32</v>
      </c>
      <c r="C26" s="21">
        <v>2000</v>
      </c>
      <c r="D26" s="23" t="s">
        <v>26</v>
      </c>
      <c r="E26" s="27"/>
      <c r="F26" s="28" t="str">
        <f t="shared" si="0"/>
        <v/>
      </c>
      <c r="G26" s="22"/>
      <c r="H26" s="22"/>
    </row>
    <row r="27" spans="1:8" s="1" customFormat="1" ht="13" x14ac:dyDescent="0.25">
      <c r="A27" s="35">
        <v>1.1599999999999999</v>
      </c>
      <c r="B27" s="36" t="s">
        <v>33</v>
      </c>
      <c r="C27" s="21">
        <v>2000</v>
      </c>
      <c r="D27" s="23" t="s">
        <v>26</v>
      </c>
      <c r="E27" s="27"/>
      <c r="F27" s="28" t="str">
        <f t="shared" si="0"/>
        <v/>
      </c>
      <c r="G27" s="22"/>
      <c r="H27" s="22"/>
    </row>
    <row r="28" spans="1:8" s="1" customFormat="1" ht="13" x14ac:dyDescent="0.25">
      <c r="A28" s="35">
        <v>1.17</v>
      </c>
      <c r="B28" s="36" t="s">
        <v>34</v>
      </c>
      <c r="C28" s="21">
        <v>2000</v>
      </c>
      <c r="D28" s="23" t="s">
        <v>26</v>
      </c>
      <c r="E28" s="27"/>
      <c r="F28" s="28" t="str">
        <f t="shared" si="0"/>
        <v/>
      </c>
      <c r="G28" s="22"/>
      <c r="H28" s="22"/>
    </row>
    <row r="29" spans="1:8" s="1" customFormat="1" ht="13" x14ac:dyDescent="0.25">
      <c r="A29" s="35">
        <v>1.18</v>
      </c>
      <c r="B29" s="36" t="s">
        <v>35</v>
      </c>
      <c r="C29" s="21">
        <v>500</v>
      </c>
      <c r="D29" s="23" t="s">
        <v>26</v>
      </c>
      <c r="E29" s="27"/>
      <c r="F29" s="28" t="str">
        <f t="shared" si="0"/>
        <v/>
      </c>
      <c r="G29" s="22"/>
      <c r="H29" s="22"/>
    </row>
    <row r="30" spans="1:8" s="1" customFormat="1" ht="13.5" thickBot="1" x14ac:dyDescent="0.3">
      <c r="A30" s="35">
        <v>1.19</v>
      </c>
      <c r="B30" s="36" t="s">
        <v>36</v>
      </c>
      <c r="C30" s="21">
        <v>1500</v>
      </c>
      <c r="D30" s="23" t="s">
        <v>26</v>
      </c>
      <c r="E30" s="27"/>
      <c r="F30" s="28" t="str">
        <f t="shared" si="0"/>
        <v/>
      </c>
      <c r="G30" s="22"/>
      <c r="H30" s="22"/>
    </row>
    <row r="31" spans="1:8" ht="14.5" thickBot="1" x14ac:dyDescent="0.3">
      <c r="A31" s="29"/>
      <c r="B31" s="18" t="s">
        <v>13</v>
      </c>
      <c r="C31" s="30"/>
      <c r="D31" s="19"/>
      <c r="E31" s="19"/>
      <c r="F31" s="20">
        <f>SUM(F12:F30)</f>
        <v>0</v>
      </c>
    </row>
    <row r="32" spans="1:8" s="13" customFormat="1" ht="14.5" thickTop="1" x14ac:dyDescent="0.25">
      <c r="A32" s="31"/>
      <c r="B32" s="9"/>
      <c r="C32" s="32"/>
      <c r="D32" s="32"/>
      <c r="E32" s="5"/>
      <c r="F32" s="10"/>
    </row>
    <row r="33" spans="1:6" x14ac:dyDescent="0.25">
      <c r="A33" s="78" t="s">
        <v>14</v>
      </c>
      <c r="B33" s="79"/>
      <c r="C33" s="79"/>
      <c r="D33" s="79"/>
      <c r="E33" s="79"/>
      <c r="F33" s="80"/>
    </row>
    <row r="34" spans="1:6" ht="14" customHeight="1" x14ac:dyDescent="0.25">
      <c r="A34" s="75"/>
      <c r="B34" s="76"/>
      <c r="C34" s="76"/>
      <c r="D34" s="76"/>
      <c r="E34" s="76"/>
      <c r="F34" s="77"/>
    </row>
    <row r="35" spans="1:6" ht="38.4" customHeight="1" x14ac:dyDescent="0.25">
      <c r="A35" s="38" t="s">
        <v>40</v>
      </c>
      <c r="B35" s="39"/>
      <c r="C35" s="39"/>
      <c r="D35" s="39"/>
      <c r="E35" s="39"/>
      <c r="F35" s="40"/>
    </row>
    <row r="36" spans="1:6" ht="30" customHeight="1" x14ac:dyDescent="0.25">
      <c r="A36" s="50" t="s">
        <v>41</v>
      </c>
      <c r="B36" s="39"/>
      <c r="C36" s="39"/>
      <c r="D36" s="39"/>
      <c r="E36" s="39"/>
      <c r="F36" s="40"/>
    </row>
    <row r="37" spans="1:6" ht="37.25" customHeight="1" x14ac:dyDescent="0.25">
      <c r="A37" s="44" t="s">
        <v>15</v>
      </c>
      <c r="B37" s="45"/>
      <c r="C37" s="45"/>
      <c r="D37" s="45"/>
      <c r="E37" s="45"/>
      <c r="F37" s="46"/>
    </row>
    <row r="38" spans="1:6" ht="4.5" customHeight="1" x14ac:dyDescent="0.25">
      <c r="A38" s="47"/>
      <c r="B38" s="48"/>
      <c r="C38" s="48"/>
      <c r="D38" s="48"/>
      <c r="E38" s="48"/>
      <c r="F38" s="49"/>
    </row>
    <row r="39" spans="1:6" ht="14" customHeight="1" thickBot="1" x14ac:dyDescent="0.3">
      <c r="A39" s="41"/>
      <c r="B39" s="42"/>
      <c r="C39" s="42"/>
      <c r="D39" s="42"/>
      <c r="E39" s="42"/>
      <c r="F39" s="43"/>
    </row>
    <row r="85" ht="34.5" customHeight="1" x14ac:dyDescent="0.25"/>
    <row r="86" ht="28.5" customHeight="1" x14ac:dyDescent="0.25"/>
    <row r="87" ht="51" customHeight="1" x14ac:dyDescent="0.25"/>
  </sheetData>
  <sheetProtection algorithmName="SHA-512" hashValue="pCluyhJGJXtWVywSglQoxgGjv5+Q4s2JOjYjpKZ04+ZbeOFIuZRidG4R3zaKs7UnbDfRlxfQBDwjxWmpVvy9DQ==" saltValue="YQ1SB8hxTkT0sXyzj/kN7w==" spinCount="100000" sheet="1" selectLockedCells="1"/>
  <protectedRanges>
    <protectedRange password="EFF4" sqref="A39:F40 F12:F30 A12:D30 A1:F11 A31:F38" name="Range1"/>
  </protectedRanges>
  <mergeCells count="17">
    <mergeCell ref="A8:F9"/>
    <mergeCell ref="C5:E5"/>
    <mergeCell ref="A5:B5"/>
    <mergeCell ref="A7:F7"/>
    <mergeCell ref="A34:F34"/>
    <mergeCell ref="A33:F33"/>
    <mergeCell ref="A6:F6"/>
    <mergeCell ref="A1:F1"/>
    <mergeCell ref="A2:F2"/>
    <mergeCell ref="C4:E4"/>
    <mergeCell ref="A4:B4"/>
    <mergeCell ref="A3:F3"/>
    <mergeCell ref="A35:F35"/>
    <mergeCell ref="A39:F39"/>
    <mergeCell ref="A37:F37"/>
    <mergeCell ref="A38:F38"/>
    <mergeCell ref="A36:F36"/>
  </mergeCells>
  <phoneticPr fontId="6" type="noConversion"/>
  <conditionalFormatting sqref="A5:B5">
    <cfRule type="cellIs" dxfId="0" priority="1" stopIfTrue="1" operator="equal">
      <formula>"Type Contractor Name Here"</formula>
    </cfRule>
  </conditionalFormatting>
  <printOptions horizontalCentered="1"/>
  <pageMargins left="0.25" right="0.25" top="0.75" bottom="0.75" header="0.3" footer="0.3"/>
  <pageSetup paperSize="17" scale="3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a2d65b15-4193-4e58-8a3c-516a986b2c7b">Enter Choice 1</Category>
    <Officer xmlns="a2d65b15-4193-4e58-8a3c-516a986b2c7b">
      <UserInfo>
        <DisplayName/>
        <AccountId xsi:nil="true"/>
        <AccountType/>
      </UserInfo>
    </Officer>
    <Vendor xmlns="a2d65b15-4193-4e58-8a3c-516a986b2c7b" xsi:nil="true"/>
    <PM_x0020_Date xmlns="a2d65b15-4193-4e58-8a3c-516a986b2c7b" xsi:nil="true"/>
    <Expiration_x0020_Date0 xmlns="a2d65b15-4193-4e58-8a3c-516a986b2c7b" xsi:nil="true"/>
    <Program xmlns="a2d65b15-4193-4e58-8a3c-516a986b2c7b" xsi:nil="true"/>
    <Equipment_x0020_Number xmlns="a2d65b15-4193-4e58-8a3c-516a986b2c7b" xsi:nil="true"/>
    <mileage xmlns="a2d65b15-4193-4e58-8a3c-516a986b2c7b" xsi:nil="true"/>
    <Contract_x0020_Number xmlns="a2d65b15-4193-4e58-8a3c-516a986b2c7b" xsi:nil="true"/>
    <Make_x002f_Model xmlns="a2d65b15-4193-4e58-8a3c-516a986b2c7b" xsi:nil="true"/>
    <Document_x0020_Type xmlns="a2d65b15-4193-4e58-8a3c-516a986b2c7b" xsi:nil="true"/>
  </documentManagement>
</p:properti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89badf8-0cd2-4e7b-b9e9-f8f3d3755954"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C8BD32354715B84C96A0752BA7308A12" ma:contentTypeVersion="23" ma:contentTypeDescription="Create a new document." ma:contentTypeScope="" ma:versionID="46189701c9d62337739206d842c23f94">
  <xsd:schema xmlns:xsd="http://www.w3.org/2001/XMLSchema" xmlns:xs="http://www.w3.org/2001/XMLSchema" xmlns:p="http://schemas.microsoft.com/office/2006/metadata/properties" xmlns:ns2="a2d65b15-4193-4e58-8a3c-516a986b2c7b" xmlns:ns3="18a9acbc-827f-4f9a-a43e-1494546935bf" targetNamespace="http://schemas.microsoft.com/office/2006/metadata/properties" ma:root="true" ma:fieldsID="e8e1ce1fc4ed376d4cf563a641f33589" ns2:_="" ns3:_="">
    <xsd:import namespace="a2d65b15-4193-4e58-8a3c-516a986b2c7b"/>
    <xsd:import namespace="18a9acbc-827f-4f9a-a43e-1494546935bf"/>
    <xsd:element name="properties">
      <xsd:complexType>
        <xsd:sequence>
          <xsd:element name="documentManagement">
            <xsd:complexType>
              <xsd:all>
                <xsd:element ref="ns2:MediaServiceMetadata" minOccurs="0"/>
                <xsd:element ref="ns2:MediaServiceFastMetadata" minOccurs="0"/>
                <xsd:element ref="ns2:Category" minOccurs="0"/>
                <xsd:element ref="ns2:Program" minOccurs="0"/>
                <xsd:element ref="ns3:SharedWithUsers" minOccurs="0"/>
                <xsd:element ref="ns3:SharedWithDetails" minOccurs="0"/>
                <xsd:element ref="ns2:MediaServiceDateTaken" minOccurs="0"/>
                <xsd:element ref="ns2:MediaServiceAutoKeyPoints" minOccurs="0"/>
                <xsd:element ref="ns2:MediaServiceKeyPoints" minOccurs="0"/>
                <xsd:element ref="ns2:Equipment_x0020_Number" minOccurs="0"/>
                <xsd:element ref="ns2:mileage" minOccurs="0"/>
                <xsd:element ref="ns2:Make_x002f_Model" minOccurs="0"/>
                <xsd:element ref="ns2:PM_x0020_Date" minOccurs="0"/>
                <xsd:element ref="ns2:Contract_x0020_Number" minOccurs="0"/>
                <xsd:element ref="ns2:Vendor" minOccurs="0"/>
                <xsd:element ref="ns2:Expiration_x0020_Date0" minOccurs="0"/>
                <xsd:element ref="ns2:Officer" minOccurs="0"/>
                <xsd:element ref="ns2:Document_x0020_Type"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65b15-4193-4e58-8a3c-516a986b2c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Refer to site setup document at ------" ma:format="Dropdown" ma:internalName="Category">
      <xsd:simpleType>
        <xsd:union memberTypes="dms:Text">
          <xsd:simpleType>
            <xsd:restriction base="dms:Choice">
              <xsd:enumeration value="Contract"/>
              <xsd:enumeration value="Equipment"/>
              <xsd:enumeration value="Finance/Purchasing"/>
              <xsd:enumeration value="Good Read"/>
              <xsd:enumeration value="Personnel"/>
              <xsd:enumeration value="Policy"/>
              <xsd:enumeration value="Reporting Data"/>
              <xsd:enumeration value="SOP"/>
            </xsd:restriction>
          </xsd:simpleType>
        </xsd:union>
      </xsd:simpleType>
    </xsd:element>
    <xsd:element name="Program" ma:index="11" nillable="true" ma:displayName="Program" ma:format="Dropdown" ma:internalName="Program">
      <xsd:simpleType>
        <xsd:restriction base="dms:Choice">
          <xsd:enumeration value="ITS"/>
          <xsd:enumeration value="SL"/>
          <xsd:enumeration value="TS"/>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quipment_x0020_Number" ma:index="17" nillable="true" ma:displayName="Equipment Number" ma:internalName="Equipment_x0020_Number">
      <xsd:simpleType>
        <xsd:restriction base="dms:Text">
          <xsd:maxLength value="20"/>
        </xsd:restriction>
      </xsd:simpleType>
    </xsd:element>
    <xsd:element name="mileage" ma:index="18" nillable="true" ma:displayName="mileage" ma:internalName="mileage">
      <xsd:simpleType>
        <xsd:restriction base="dms:Number"/>
      </xsd:simpleType>
    </xsd:element>
    <xsd:element name="Make_x002f_Model" ma:index="19" nillable="true" ma:displayName="Make/Model" ma:internalName="Make_x002f_Model">
      <xsd:simpleType>
        <xsd:restriction base="dms:Text">
          <xsd:maxLength value="50"/>
        </xsd:restriction>
      </xsd:simpleType>
    </xsd:element>
    <xsd:element name="PM_x0020_Date" ma:index="20" nillable="true" ma:displayName="PM Date" ma:internalName="PM_x0020_Date">
      <xsd:simpleType>
        <xsd:restriction base="dms:Text">
          <xsd:maxLength value="20"/>
        </xsd:restriction>
      </xsd:simpleType>
    </xsd:element>
    <xsd:element name="Contract_x0020_Number" ma:index="21" nillable="true" ma:displayName="Contract Number" ma:indexed="true" ma:internalName="Contract_x0020_Number">
      <xsd:simpleType>
        <xsd:restriction base="dms:Text">
          <xsd:maxLength value="30"/>
        </xsd:restriction>
      </xsd:simpleType>
    </xsd:element>
    <xsd:element name="Vendor" ma:index="22" nillable="true" ma:displayName="Vendor" ma:format="Dropdown" ma:indexed="true" ma:internalName="Vendor">
      <xsd:simpleType>
        <xsd:union memberTypes="dms:Text">
          <xsd:simpleType>
            <xsd:restriction base="dms:Choice">
              <xsd:enumeration value="TS&amp;T"/>
              <xsd:enumeration value="GTE"/>
              <xsd:enumeration value="Mobotrex"/>
              <xsd:enumeration value="LMI"/>
              <xsd:enumeration value="RE Lee"/>
              <xsd:enumeration value="Grainger"/>
            </xsd:restriction>
          </xsd:simpleType>
        </xsd:union>
      </xsd:simpleType>
    </xsd:element>
    <xsd:element name="Expiration_x0020_Date0" ma:index="23" nillable="true" ma:displayName="Expiration Date" ma:format="DateOnly" ma:internalName="Expiration_x0020_Date0">
      <xsd:simpleType>
        <xsd:restriction base="dms:DateTime"/>
      </xsd:simpleType>
    </xsd:element>
    <xsd:element name="Officer" ma:index="24" nillable="true" ma:displayName="Officer" ma:list="UserInfo" ma:SharePointGroup="0" ma:internalName="Offic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25" nillable="true" ma:displayName="Document Type" ma:format="Dropdown" ma:internalName="Document_x0020_Type">
      <xsd:simpleType>
        <xsd:restriction base="dms:Choice">
          <xsd:enumeration value="Data Sheet"/>
          <xsd:enumeration value="Manual"/>
          <xsd:enumeration value="App/Firmware"/>
          <xsd:enumeration value="SDS"/>
          <xsd:enumeration value="Price Schedule"/>
          <xsd:enumeration value="Executed Contract"/>
          <xsd:enumeration value="Modification"/>
          <xsd:enumeration value="PRR Support Doc"/>
        </xsd:restriction>
      </xsd:simpleType>
    </xsd:element>
    <xsd:element name="MediaServiceAutoTags" ma:index="26" nillable="true" ma:displayName="Tags" ma:internalName="MediaServiceAutoTag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a9acbc-827f-4f9a-a43e-1494546935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27AADE-4FBB-4E41-9421-ADEF86300958}">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18a9acbc-827f-4f9a-a43e-1494546935bf"/>
    <ds:schemaRef ds:uri="a2d65b15-4193-4e58-8a3c-516a986b2c7b"/>
    <ds:schemaRef ds:uri="http://www.w3.org/XML/1998/namespace"/>
  </ds:schemaRefs>
</ds:datastoreItem>
</file>

<file path=customXml/itemProps2.xml><?xml version="1.0" encoding="utf-8"?>
<ds:datastoreItem xmlns:ds="http://schemas.openxmlformats.org/officeDocument/2006/customXml" ds:itemID="{0ACEBCDC-7EBA-47B1-9A6F-122C7433F41A}">
  <ds:schemaRefs>
    <ds:schemaRef ds:uri="http://schemas.microsoft.com/PowerBIAddIn"/>
  </ds:schemaRefs>
</ds:datastoreItem>
</file>

<file path=customXml/itemProps3.xml><?xml version="1.0" encoding="utf-8"?>
<ds:datastoreItem xmlns:ds="http://schemas.openxmlformats.org/officeDocument/2006/customXml" ds:itemID="{498A4EE0-6141-4C80-B881-7090B6F54CA3}">
  <ds:schemaRefs>
    <ds:schemaRef ds:uri="http://schemas.microsoft.com/sharepoint/v3/contenttype/forms"/>
  </ds:schemaRefs>
</ds:datastoreItem>
</file>

<file path=customXml/itemProps4.xml><?xml version="1.0" encoding="utf-8"?>
<ds:datastoreItem xmlns:ds="http://schemas.openxmlformats.org/officeDocument/2006/customXml" ds:itemID="{EF095085-1E12-467F-A00A-ECDD7A719300}">
  <ds:schemaRefs>
    <ds:schemaRef ds:uri="Microsoft.SharePoint.Taxonomy.ContentTypeSync"/>
  </ds:schemaRefs>
</ds:datastoreItem>
</file>

<file path=customXml/itemProps5.xml><?xml version="1.0" encoding="utf-8"?>
<ds:datastoreItem xmlns:ds="http://schemas.openxmlformats.org/officeDocument/2006/customXml" ds:itemID="{278D5F5D-F1F2-4A3D-B5B6-9E0EFEAE9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d65b15-4193-4e58-8a3c-516a986b2c7b"/>
    <ds:schemaRef ds:uri="18a9acbc-827f-4f9a-a43e-149454693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 SCHEDULE</vt:lpstr>
      <vt:lpstr>'PRICE SCHEDULE'!Print_Area</vt:lpstr>
      <vt:lpstr>'PRICE SCHEDULE'!Print_Titles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Vanessa Moorehead</cp:lastModifiedBy>
  <cp:revision/>
  <dcterms:created xsi:type="dcterms:W3CDTF">2009-02-24T13:34:49Z</dcterms:created>
  <dcterms:modified xsi:type="dcterms:W3CDTF">2022-04-18T19:46:06Z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0x010100C8BD32354715B84C96A0752BA7308A12</vt:lpwstr>
  </property>
  <property fmtid="{D5CDD505-2E9C-101B-9397-08002B2CF9AE}" pid="3" name="Workbook id">
    <vt:lpwstr>3df691c9-617a-4010-ad84-a6045d75cc03</vt:lpwstr>
  </property>
  <property fmtid="{D5CDD505-2E9C-101B-9397-08002B2CF9AE}" pid="4" name="Workbook type">
    <vt:lpwstr>Custom</vt:lpwstr>
  </property>
  <property fmtid="{D5CDD505-2E9C-101B-9397-08002B2CF9AE}" pid="5" name="Workbook version">
    <vt:lpwstr>Custom</vt:lpwstr>
  </property>
</Properties>
</file>