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howard\Desktop\Bids\"/>
    </mc:Choice>
  </mc:AlternateContent>
  <bookViews>
    <workbookView xWindow="0" yWindow="0" windowWidth="28800" windowHeight="12585"/>
  </bookViews>
  <sheets>
    <sheet name="CH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1" l="1"/>
  <c r="L24" i="1"/>
  <c r="L19" i="1"/>
  <c r="L18" i="1"/>
  <c r="L17" i="1"/>
  <c r="L16" i="1"/>
  <c r="L12" i="1"/>
  <c r="L11" i="1"/>
  <c r="L9" i="1"/>
  <c r="L8" i="1"/>
  <c r="L7" i="1"/>
  <c r="L6" i="1"/>
</calcChain>
</file>

<file path=xl/sharedStrings.xml><?xml version="1.0" encoding="utf-8"?>
<sst xmlns="http://schemas.openxmlformats.org/spreadsheetml/2006/main" count="81" uniqueCount="80">
  <si>
    <t>Due No Later Than 10:00 am on May 6, 2021</t>
  </si>
  <si>
    <t>BID SUBMISSION- PCHS Football Bid 2021-2022</t>
  </si>
  <si>
    <t>Qty</t>
  </si>
  <si>
    <t>For Portage Central Football</t>
  </si>
  <si>
    <t>Internet Links: Examples</t>
  </si>
  <si>
    <t>Description</t>
  </si>
  <si>
    <t>Color</t>
  </si>
  <si>
    <t>One Size</t>
  </si>
  <si>
    <t xml:space="preserve">small </t>
  </si>
  <si>
    <t>medium</t>
  </si>
  <si>
    <t xml:space="preserve">large </t>
  </si>
  <si>
    <t>x large</t>
  </si>
  <si>
    <t>xx large</t>
  </si>
  <si>
    <t>Price Per Unit</t>
  </si>
  <si>
    <t>Total Cost</t>
  </si>
  <si>
    <t>Knee Pads Sets (Pair)</t>
  </si>
  <si>
    <t xml:space="preserve">Adams Adult TL-850 Football Knee Pads </t>
  </si>
  <si>
    <t>small knee pads</t>
  </si>
  <si>
    <t>Girdles</t>
  </si>
  <si>
    <t xml:space="preserve">Champro Bull Rush 5-Piece Football Girdle </t>
  </si>
  <si>
    <t>Integrated: hip, thigh, butt</t>
  </si>
  <si>
    <t>Belts</t>
  </si>
  <si>
    <t>Adams USA Web Football Belt</t>
  </si>
  <si>
    <t>Nylon Web</t>
  </si>
  <si>
    <t>Navy</t>
  </si>
  <si>
    <t>3 in 1 Kicking Tees</t>
  </si>
  <si>
    <t>Ground Zero Football Kick Off Tees</t>
  </si>
  <si>
    <t>Ground Zero</t>
  </si>
  <si>
    <t>Black</t>
  </si>
  <si>
    <t>Stand up dummies/ Fisher Athletic Page 36</t>
  </si>
  <si>
    <t>Fisher Stand Up Dummies</t>
  </si>
  <si>
    <t>Fisher Athletic HW35</t>
  </si>
  <si>
    <t>Yellow</t>
  </si>
  <si>
    <t>Large Bags of Replacement Cleats</t>
  </si>
  <si>
    <t>Adams 1/2" Hardened Football Shoe Cleats/Studs - (Pack of 50)</t>
  </si>
  <si>
    <t>Steel tipped</t>
  </si>
  <si>
    <t>Riddell Speed Flex Helmets</t>
  </si>
  <si>
    <t>Green Bay Gold</t>
  </si>
  <si>
    <t>Riddell Speed Flex QR Kit</t>
  </si>
  <si>
    <t>Wilson Footballs</t>
  </si>
  <si>
    <t>Wilson GST Leather Game Football</t>
  </si>
  <si>
    <t>Stitching on Stripe</t>
  </si>
  <si>
    <t>Wilson Football Ball Bag</t>
  </si>
  <si>
    <t xml:space="preserve">Wilson Football Duffle Bag </t>
  </si>
  <si>
    <t>10 or 12 ball</t>
  </si>
  <si>
    <t>Mouthpieces</t>
  </si>
  <si>
    <t>Champro Boil-and-Bite Mouthguards (50PK)</t>
  </si>
  <si>
    <t>Adult</t>
  </si>
  <si>
    <t>Navy or Gold</t>
  </si>
  <si>
    <t>Velcro Scrimmage Vests Page 49</t>
  </si>
  <si>
    <t>Velcro Scrimmage Vests, Page 49</t>
  </si>
  <si>
    <t>Mesh practice vest</t>
  </si>
  <si>
    <t>12 Red</t>
  </si>
  <si>
    <t>Shoulder Pads</t>
  </si>
  <si>
    <t xml:space="preserve">Douglas Legacy DD Football Shoulder Pad </t>
  </si>
  <si>
    <t>Buckled - Not Straped.</t>
  </si>
  <si>
    <t>Spacer Pads for Field</t>
  </si>
  <si>
    <t xml:space="preserve">CROWTHER SPACER PADS </t>
  </si>
  <si>
    <t>Rae Crowther - SPAC</t>
  </si>
  <si>
    <t>Impact ball FIsher Athletics Page 48</t>
  </si>
  <si>
    <t>Impact Ball, Page 48</t>
  </si>
  <si>
    <t>Impact Ball</t>
  </si>
  <si>
    <t>Open Mesh Practice Jerseys</t>
  </si>
  <si>
    <t>Champro Time Out Polyester Practice Football Jersey</t>
  </si>
  <si>
    <t>Open Mesh</t>
  </si>
  <si>
    <t>Navy with Gold Numbers (1-50)</t>
  </si>
  <si>
    <t xml:space="preserve">Helmet Stripes </t>
  </si>
  <si>
    <t>Helmet Multi Stripes</t>
  </si>
  <si>
    <t>3 Inches Wide (1 inch Blue, 1 Inch White, 1 Inch Blue)</t>
  </si>
  <si>
    <t>Blue/White/Blue</t>
  </si>
  <si>
    <t>Helmet Decals</t>
  </si>
  <si>
    <t>Bucking Mustang (Will Provide Template)</t>
  </si>
  <si>
    <t>set of 1 inch circle numbered stickers 1-99</t>
  </si>
  <si>
    <t>Punch-Out Number Sets</t>
  </si>
  <si>
    <t>navy</t>
  </si>
  <si>
    <t>US Flag stickers</t>
  </si>
  <si>
    <t>Helmet American Flag Stickers</t>
  </si>
  <si>
    <t>Shipping</t>
  </si>
  <si>
    <t>Grand Total</t>
  </si>
  <si>
    <t>RFP # 30338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</si>
</sst>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0"/>
      <color rgb="FF000000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name val="Arial"/>
    </font>
    <font>
      <b/>
      <u/>
      <sz val="12"/>
      <color theme="1"/>
      <name val="Arial"/>
    </font>
    <font>
      <b/>
      <u/>
      <sz val="10"/>
      <color theme="1"/>
      <name val="Arial"/>
    </font>
    <font>
      <sz val="10"/>
      <color theme="1"/>
      <name val="Arial"/>
    </font>
    <font>
      <u/>
      <sz val="10"/>
      <color theme="10"/>
      <name val="Arial"/>
    </font>
    <font>
      <u/>
      <sz val="10"/>
      <color rgb="FF0000FF"/>
      <name val="Arial"/>
    </font>
    <font>
      <sz val="8"/>
      <color theme="1"/>
      <name val="Arial"/>
    </font>
    <font>
      <b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/>
    <xf numFmtId="0" fontId="0" fillId="0" borderId="0" xfId="0" applyFont="1" applyAlignment="1"/>
    <xf numFmtId="0" fontId="3" fillId="0" borderId="1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Font="1" applyAlignment="1"/>
    <xf numFmtId="0" fontId="2" fillId="2" borderId="2" xfId="0" applyFont="1" applyFill="1" applyBorder="1" applyAlignment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Alignment="1">
      <alignment horizontal="left"/>
    </xf>
    <xf numFmtId="0" fontId="6" fillId="0" borderId="4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5" fillId="0" borderId="7" xfId="0" applyFont="1" applyBorder="1" applyAlignment="1">
      <alignment horizontal="center"/>
    </xf>
    <xf numFmtId="0" fontId="2" fillId="0" borderId="7" xfId="0" applyFont="1" applyBorder="1" applyAlignment="1"/>
    <xf numFmtId="0" fontId="5" fillId="0" borderId="7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6" fillId="0" borderId="7" xfId="0" applyFont="1" applyBorder="1" applyAlignment="1"/>
    <xf numFmtId="0" fontId="6" fillId="3" borderId="7" xfId="0" applyFont="1" applyFill="1" applyBorder="1" applyAlignment="1">
      <alignment horizontal="center"/>
    </xf>
    <xf numFmtId="0" fontId="7" fillId="0" borderId="7" xfId="1" applyBorder="1" applyAlignment="1">
      <alignment wrapText="1"/>
    </xf>
    <xf numFmtId="0" fontId="8" fillId="0" borderId="7" xfId="0" applyFont="1" applyBorder="1" applyAlignment="1"/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8" fillId="0" borderId="7" xfId="0" applyFont="1" applyBorder="1" applyAlignment="1">
      <alignment wrapText="1"/>
    </xf>
    <xf numFmtId="0" fontId="6" fillId="0" borderId="7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0" fontId="9" fillId="0" borderId="7" xfId="0" applyFont="1" applyBorder="1" applyAlignment="1"/>
    <xf numFmtId="0" fontId="1" fillId="3" borderId="7" xfId="0" applyFont="1" applyFill="1" applyBorder="1" applyAlignment="1">
      <alignment horizontal="center"/>
    </xf>
    <xf numFmtId="0" fontId="6" fillId="0" borderId="7" xfId="0" applyFont="1" applyBorder="1" applyAlignment="1">
      <alignment wrapText="1"/>
    </xf>
    <xf numFmtId="0" fontId="10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6" fillId="4" borderId="7" xfId="0" applyFont="1" applyFill="1" applyBorder="1"/>
    <xf numFmtId="0" fontId="6" fillId="0" borderId="7" xfId="0" applyFont="1" applyBorder="1"/>
    <xf numFmtId="164" fontId="6" fillId="0" borderId="7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ootball.epicsports.com/prod/113559/ground-zero-football-kick-off-tees.html" TargetMode="External"/><Relationship Id="rId13" Type="http://schemas.openxmlformats.org/officeDocument/2006/relationships/hyperlink" Target="https://www.amazon.com/dp/B0009KMXVK?pd_rd_i=B0009KMXVK&amp;pd_rd_w=61XLk&amp;pf_rd_p=ee186ce0-6bf7-4893-85b9-f3368b019e0f&amp;pd_rd_wg=s14ck&amp;pf_rd_r=JKWZ6T5E7EPDQ6G0TKEN&amp;pd_rd_r=9965c742-69a4-4401-8b64-8fb99e154e55" TargetMode="External"/><Relationship Id="rId18" Type="http://schemas.openxmlformats.org/officeDocument/2006/relationships/hyperlink" Target="https://football.epicsports.com/prod/129013/champro-boil-and-bite-mouthguards-50pk.html" TargetMode="External"/><Relationship Id="rId26" Type="http://schemas.openxmlformats.org/officeDocument/2006/relationships/hyperlink" Target="https://issuu.com/fisherathleticequipment/docs/2020_new_football_catalog_with_front_n_back_covers?fr=sYmU0NzM3MDQ0Mg" TargetMode="External"/><Relationship Id="rId3" Type="http://schemas.openxmlformats.org/officeDocument/2006/relationships/hyperlink" Target="https://football.epicsports.com/prod/102286/champro-bull-rush-5-piece-football-girdle.html" TargetMode="External"/><Relationship Id="rId21" Type="http://schemas.openxmlformats.org/officeDocument/2006/relationships/hyperlink" Target="https://www.amazon.com/Douglas-Adult-Legacy-Football-Shoulder/dp/B06X9756DL/ref=sr_1_33?dchild=1&amp;keywords=football+shoulder+pads&amp;qid=1617809173&amp;s=sporting-goods&amp;sr=1-33" TargetMode="External"/><Relationship Id="rId7" Type="http://schemas.openxmlformats.org/officeDocument/2006/relationships/hyperlink" Target="https://football.epicsports.com/prod/113559/ground-zero-football-kick-off-tees.html" TargetMode="External"/><Relationship Id="rId12" Type="http://schemas.openxmlformats.org/officeDocument/2006/relationships/hyperlink" Target="https://football.epicsports.com/prod/129691/adams-1-2-hardened-football-shoe-cleats-studs-pack-of-50.html?utm_content=129691" TargetMode="External"/><Relationship Id="rId17" Type="http://schemas.openxmlformats.org/officeDocument/2006/relationships/hyperlink" Target="https://football.epicsports.com/prod/129013/champro-boil-and-bite-mouthguards-50pk.html" TargetMode="External"/><Relationship Id="rId25" Type="http://schemas.openxmlformats.org/officeDocument/2006/relationships/hyperlink" Target="https://drive.google.com/file/d/1mR2etP0wBHM7xfDr5EEQWf5zAdO7_BL6/view?usp=sharing" TargetMode="External"/><Relationship Id="rId2" Type="http://schemas.openxmlformats.org/officeDocument/2006/relationships/hyperlink" Target="https://football.epicsports.com/prod/22740/adams-adult-tl-850-football-knee-pads.html" TargetMode="External"/><Relationship Id="rId16" Type="http://schemas.openxmlformats.org/officeDocument/2006/relationships/hyperlink" Target="https://www.amazon.com/Wilson-10-Ball-Duffle-Bag/dp/B071Z3B962/ref=sr_1_5?dchild=1&amp;keywords=football%2Bball%2Bbag&amp;qid=1617808922&amp;sr=8-5&amp;th=1" TargetMode="External"/><Relationship Id="rId20" Type="http://schemas.openxmlformats.org/officeDocument/2006/relationships/hyperlink" Target="https://issuu.com/fisherathleticequipment/docs/2020_new_football_catalog_with_front_n_back_covers?fr=sYmU0NzM3MDQ0Mg" TargetMode="External"/><Relationship Id="rId29" Type="http://schemas.openxmlformats.org/officeDocument/2006/relationships/hyperlink" Target="https://www.protuffdecals.com/product/football-helmet-decals/helmet-stripes/multi-stripes" TargetMode="External"/><Relationship Id="rId1" Type="http://schemas.openxmlformats.org/officeDocument/2006/relationships/hyperlink" Target="https://football.epicsports.com/prod/22740/adams-adult-tl-850-football-knee-pads.html" TargetMode="External"/><Relationship Id="rId6" Type="http://schemas.openxmlformats.org/officeDocument/2006/relationships/hyperlink" Target="https://www.amazon.com/Schutt-Sports-Football-One-Size-Fits-All-White/dp/B000HD6WXY/ref=sr_1_1_sspa?dchild=1&amp;keywords=football%2Bbelts&amp;qid=1617809227&amp;s=sporting-goods&amp;sr=1-1-spons&amp;spLa=ZW5jcnlwdGVkUXVhbGlmaWVyPUFWRFlPRllRUkQ5NVQmZW5jcnlwdGVkSWQ9QTA2NjA1MTEzSlVZSFRRTDlCNDcmZW5jcnlwdGVkQWRJZD1BMDk2NTYyMVY0UzNVU1dLOUFEUSZ3aWRnZXROYW1lPXNwX2F0ZiZhY3Rpb249Y2xpY2tSZWRpcmVjdCZkb05vdExvZ0NsaWNrPXRydWU&amp;th=1" TargetMode="External"/><Relationship Id="rId11" Type="http://schemas.openxmlformats.org/officeDocument/2006/relationships/hyperlink" Target="https://football.epicsports.com/prod/129691/adams-1-2-hardened-football-shoe-cleats-studs-pack-of-50.html?utm_content=129691" TargetMode="External"/><Relationship Id="rId24" Type="http://schemas.openxmlformats.org/officeDocument/2006/relationships/hyperlink" Target="https://www.raecrowther.com/product/crowther-spacer-pads/" TargetMode="External"/><Relationship Id="rId32" Type="http://schemas.openxmlformats.org/officeDocument/2006/relationships/hyperlink" Target="https://www.protuffdecals.com/product/football-helmet-decals/flags-helmet-warning-label-ribbon-decals" TargetMode="External"/><Relationship Id="rId5" Type="http://schemas.openxmlformats.org/officeDocument/2006/relationships/hyperlink" Target="https://www.amazon.com/Schutt-Sports-Football-One-Size-Fits-All-White/dp/B000HD6WXY/ref=sr_1_1_sspa?dchild=1&amp;keywords=football%2Bbelts&amp;qid=1617809227&amp;s=sporting-goods&amp;sr=1-1-spons&amp;spLa=ZW5jcnlwdGVkUXVhbGlmaWVyPUFWRFlPRllRUkQ5NVQmZW5jcnlwdGVkSWQ9QTA2NjA1MT" TargetMode="External"/><Relationship Id="rId15" Type="http://schemas.openxmlformats.org/officeDocument/2006/relationships/hyperlink" Target="https://www.amazon.com/Wilson-10-Ball-Duffle-Bag/dp/B071Z3B962/ref=sr_1_5?dchild=1&amp;keywords=football%2Bball%2Bbag&amp;qid=1617808922&amp;sr=8-5&amp;th=1" TargetMode="External"/><Relationship Id="rId23" Type="http://schemas.openxmlformats.org/officeDocument/2006/relationships/hyperlink" Target="https://www.raecrowther.com/product/crowther-spacer-pads/" TargetMode="External"/><Relationship Id="rId28" Type="http://schemas.openxmlformats.org/officeDocument/2006/relationships/hyperlink" Target="https://www.amazon.com/dp/B073WMC4JJ/ref=twister_B08VHJ8QBL?th=1&amp;psc=1" TargetMode="External"/><Relationship Id="rId10" Type="http://schemas.openxmlformats.org/officeDocument/2006/relationships/hyperlink" Target="https://issuu.com/fisherathleticequipment/docs/2020_new_football_catalog_with_front_n_back_covers?fr=sYmU0NzM3MDQ0Mg" TargetMode="External"/><Relationship Id="rId19" Type="http://schemas.openxmlformats.org/officeDocument/2006/relationships/hyperlink" Target="https://drive.google.com/file/d/1mR2etP0wBHM7xfDr5EEQWf5zAdO7_BL6/view?usp=sharing" TargetMode="External"/><Relationship Id="rId31" Type="http://schemas.openxmlformats.org/officeDocument/2006/relationships/hyperlink" Target="https://www.protuffdecals.com/product/helmet-numbers/punch-out-number" TargetMode="External"/><Relationship Id="rId4" Type="http://schemas.openxmlformats.org/officeDocument/2006/relationships/hyperlink" Target="https://football.epicsports.com/prod/102286/champro-bull-rush-5-piece-football-girdle.html" TargetMode="External"/><Relationship Id="rId9" Type="http://schemas.openxmlformats.org/officeDocument/2006/relationships/hyperlink" Target="https://www.sportsunlimitedinc.com/fisher-54-x-16-stand-up-football-dummy.html" TargetMode="External"/><Relationship Id="rId14" Type="http://schemas.openxmlformats.org/officeDocument/2006/relationships/hyperlink" Target="https://www.amazon.com/dp/B0009KMXVK?pd_rd_i=B0009KMXVK&amp;pd_rd_w=61XLk&amp;pf_rd_p=ee186ce0-6bf7-4893-85b9-f3368b019e0f&amp;pd_rd_wg=s14ck&amp;pf_rd_r=JKWZ6T5E7EPDQ6G0TKEN&amp;pd_rd_r=9965c742-69a4-4401-8b64-8fb99e154e55" TargetMode="External"/><Relationship Id="rId22" Type="http://schemas.openxmlformats.org/officeDocument/2006/relationships/hyperlink" Target="https://www.amazon.com/Douglas-Adult-Legacy-Football-Shoulder/dp/B06X9756DL/ref=sr_1_33?dchild=1&amp;keywords=football+shoulder+pads&amp;qid=1617809173&amp;s=sporting-goods&amp;sr=1-33" TargetMode="External"/><Relationship Id="rId27" Type="http://schemas.openxmlformats.org/officeDocument/2006/relationships/hyperlink" Target="https://www.amazon.com/dp/B073WMC4JJ/ref=twister_B08VHJ8QBL?th=1&amp;psc=1" TargetMode="External"/><Relationship Id="rId30" Type="http://schemas.openxmlformats.org/officeDocument/2006/relationships/hyperlink" Target="https://www.protuffdecals.com/product/football-helmet-decals/helmet-stripes/multi-strip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B28"/>
  <sheetViews>
    <sheetView tabSelected="1" workbookViewId="0">
      <selection activeCell="A2" sqref="A2:C2"/>
    </sheetView>
  </sheetViews>
  <sheetFormatPr defaultColWidth="14.42578125" defaultRowHeight="15.75" customHeight="1" x14ac:dyDescent="0.2"/>
  <cols>
    <col min="1" max="1" width="14.42578125" style="7"/>
    <col min="2" max="2" width="38.140625" style="7" bestFit="1" customWidth="1"/>
    <col min="3" max="3" width="53.140625" style="7" customWidth="1"/>
    <col min="4" max="4" width="35.85546875" style="7" customWidth="1"/>
    <col min="5" max="16384" width="14.42578125" style="7"/>
  </cols>
  <sheetData>
    <row r="1" spans="1:28" ht="15.75" customHeight="1" x14ac:dyDescent="0.25">
      <c r="A1" s="1" t="s">
        <v>79</v>
      </c>
      <c r="B1" s="2"/>
      <c r="C1" s="3"/>
      <c r="D1" s="4"/>
      <c r="E1" s="4"/>
      <c r="F1" s="4"/>
      <c r="G1" s="5"/>
      <c r="H1" s="5"/>
      <c r="I1" s="5"/>
      <c r="J1" s="5"/>
      <c r="K1" s="6"/>
    </row>
    <row r="2" spans="1:28" ht="15.75" customHeight="1" x14ac:dyDescent="0.25">
      <c r="A2" s="8" t="s">
        <v>0</v>
      </c>
      <c r="B2" s="9"/>
      <c r="C2" s="10"/>
      <c r="D2" s="4"/>
      <c r="E2" s="4"/>
      <c r="F2" s="4"/>
      <c r="G2" s="5"/>
      <c r="H2" s="5"/>
      <c r="I2" s="5"/>
      <c r="J2" s="5"/>
      <c r="K2" s="6"/>
    </row>
    <row r="3" spans="1:28" ht="15.75" customHeight="1" x14ac:dyDescent="0.25">
      <c r="A3" s="11" t="s">
        <v>1</v>
      </c>
      <c r="B3" s="2"/>
      <c r="C3" s="2"/>
      <c r="D3" s="2"/>
      <c r="E3" s="2"/>
      <c r="F3" s="2"/>
      <c r="G3" s="5"/>
      <c r="H3" s="5"/>
      <c r="I3" s="5"/>
      <c r="J3" s="5"/>
      <c r="K3" s="6"/>
    </row>
    <row r="4" spans="1:28" ht="12.75" x14ac:dyDescent="0.2">
      <c r="A4" s="6"/>
      <c r="B4" s="12" t="s">
        <v>1</v>
      </c>
      <c r="C4" s="13"/>
      <c r="D4" s="13"/>
      <c r="E4" s="13"/>
      <c r="F4" s="13"/>
      <c r="G4" s="13"/>
      <c r="H4" s="1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</row>
    <row r="5" spans="1:28" ht="12.75" x14ac:dyDescent="0.2">
      <c r="A5" s="15" t="s">
        <v>2</v>
      </c>
      <c r="B5" s="16" t="s">
        <v>3</v>
      </c>
      <c r="C5" s="17" t="s">
        <v>4</v>
      </c>
      <c r="D5" s="17" t="s">
        <v>5</v>
      </c>
      <c r="E5" s="18" t="s">
        <v>6</v>
      </c>
      <c r="F5" s="18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9"/>
      <c r="M5" s="16" t="s">
        <v>13</v>
      </c>
      <c r="N5" s="16" t="s">
        <v>14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8" ht="12.75" x14ac:dyDescent="0.2">
      <c r="A6" s="20">
        <v>36</v>
      </c>
      <c r="B6" s="19" t="s">
        <v>15</v>
      </c>
      <c r="C6" s="21" t="s">
        <v>16</v>
      </c>
      <c r="D6" s="22" t="s">
        <v>17</v>
      </c>
      <c r="E6" s="19"/>
      <c r="F6" s="23">
        <v>36</v>
      </c>
      <c r="G6" s="19"/>
      <c r="H6" s="19"/>
      <c r="I6" s="19"/>
      <c r="J6" s="19"/>
      <c r="K6" s="19"/>
      <c r="L6" s="24">
        <f t="shared" ref="L6:L9" si="0">SUM(F6:K6)</f>
        <v>36</v>
      </c>
      <c r="M6" s="19"/>
      <c r="N6" s="19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8" ht="12.75" x14ac:dyDescent="0.2">
      <c r="A7" s="20">
        <v>24</v>
      </c>
      <c r="B7" s="19" t="s">
        <v>18</v>
      </c>
      <c r="C7" s="21" t="s">
        <v>19</v>
      </c>
      <c r="D7" s="25" t="s">
        <v>20</v>
      </c>
      <c r="E7" s="19"/>
      <c r="F7" s="19"/>
      <c r="G7" s="26">
        <v>6</v>
      </c>
      <c r="H7" s="26">
        <v>6</v>
      </c>
      <c r="I7" s="26">
        <v>8</v>
      </c>
      <c r="J7" s="26">
        <v>2</v>
      </c>
      <c r="K7" s="19">
        <v>2</v>
      </c>
      <c r="L7" s="24">
        <f t="shared" si="0"/>
        <v>24</v>
      </c>
      <c r="M7" s="19"/>
      <c r="N7" s="19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8" ht="12.75" x14ac:dyDescent="0.2">
      <c r="A8" s="20">
        <v>60</v>
      </c>
      <c r="B8" s="19" t="s">
        <v>21</v>
      </c>
      <c r="C8" s="21" t="s">
        <v>22</v>
      </c>
      <c r="D8" s="22" t="s">
        <v>23</v>
      </c>
      <c r="E8" s="19" t="s">
        <v>24</v>
      </c>
      <c r="F8" s="19">
        <v>48</v>
      </c>
      <c r="G8" s="19"/>
      <c r="H8" s="19"/>
      <c r="I8" s="19"/>
      <c r="J8" s="19"/>
      <c r="K8" s="19"/>
      <c r="L8" s="24">
        <f t="shared" si="0"/>
        <v>48</v>
      </c>
      <c r="M8" s="19"/>
      <c r="N8" s="19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8" ht="12.75" x14ac:dyDescent="0.2">
      <c r="A9" s="20">
        <v>2</v>
      </c>
      <c r="B9" s="19" t="s">
        <v>25</v>
      </c>
      <c r="C9" s="21" t="s">
        <v>26</v>
      </c>
      <c r="D9" s="22" t="s">
        <v>27</v>
      </c>
      <c r="E9" s="19" t="s">
        <v>28</v>
      </c>
      <c r="F9" s="19">
        <v>2</v>
      </c>
      <c r="G9" s="19"/>
      <c r="H9" s="19"/>
      <c r="I9" s="19"/>
      <c r="J9" s="19"/>
      <c r="K9" s="19"/>
      <c r="L9" s="24">
        <f t="shared" si="0"/>
        <v>2</v>
      </c>
      <c r="M9" s="19"/>
      <c r="N9" s="19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8" ht="12.75" x14ac:dyDescent="0.2">
      <c r="A10" s="20">
        <v>4</v>
      </c>
      <c r="B10" s="19" t="s">
        <v>29</v>
      </c>
      <c r="C10" s="21" t="s">
        <v>30</v>
      </c>
      <c r="D10" s="22" t="s">
        <v>31</v>
      </c>
      <c r="E10" s="19" t="s">
        <v>32</v>
      </c>
      <c r="F10" s="23">
        <v>4</v>
      </c>
      <c r="G10" s="19"/>
      <c r="H10" s="19"/>
      <c r="I10" s="19"/>
      <c r="J10" s="19"/>
      <c r="K10" s="19"/>
      <c r="L10" s="19">
        <v>4</v>
      </c>
      <c r="M10" s="19"/>
      <c r="N10" s="19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8" ht="25.5" x14ac:dyDescent="0.2">
      <c r="A11" s="20">
        <v>2</v>
      </c>
      <c r="B11" s="19" t="s">
        <v>33</v>
      </c>
      <c r="C11" s="21" t="s">
        <v>34</v>
      </c>
      <c r="D11" s="22" t="s">
        <v>35</v>
      </c>
      <c r="E11" s="19"/>
      <c r="F11" s="19">
        <v>2</v>
      </c>
      <c r="G11" s="19"/>
      <c r="H11" s="26"/>
      <c r="I11" s="26"/>
      <c r="J11" s="19"/>
      <c r="K11" s="19"/>
      <c r="L11" s="24">
        <f t="shared" ref="L11:L12" si="1">SUM(F11:K11)</f>
        <v>2</v>
      </c>
      <c r="M11" s="19"/>
      <c r="N11" s="19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8" ht="12.75" x14ac:dyDescent="0.2">
      <c r="A12" s="20">
        <v>6</v>
      </c>
      <c r="B12" s="19" t="s">
        <v>36</v>
      </c>
      <c r="C12" s="27"/>
      <c r="D12" s="19"/>
      <c r="E12" s="19" t="s">
        <v>37</v>
      </c>
      <c r="F12" s="19"/>
      <c r="G12" s="19"/>
      <c r="H12" s="19">
        <v>1</v>
      </c>
      <c r="I12" s="19">
        <v>4</v>
      </c>
      <c r="J12" s="19">
        <v>1</v>
      </c>
      <c r="K12" s="19"/>
      <c r="L12" s="24">
        <f t="shared" si="1"/>
        <v>6</v>
      </c>
      <c r="M12" s="19"/>
      <c r="N12" s="19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8" ht="12.75" x14ac:dyDescent="0.2">
      <c r="A13" s="20">
        <v>1</v>
      </c>
      <c r="B13" s="19" t="s">
        <v>38</v>
      </c>
      <c r="C13" s="27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8" ht="12.75" x14ac:dyDescent="0.2">
      <c r="A14" s="20">
        <v>24</v>
      </c>
      <c r="B14" s="19" t="s">
        <v>39</v>
      </c>
      <c r="C14" s="21" t="s">
        <v>40</v>
      </c>
      <c r="D14" s="22" t="s">
        <v>41</v>
      </c>
      <c r="E14" s="19"/>
      <c r="F14" s="19">
        <v>24</v>
      </c>
      <c r="G14" s="19"/>
      <c r="H14" s="19"/>
      <c r="I14" s="19"/>
      <c r="J14" s="19"/>
      <c r="K14" s="19"/>
      <c r="L14" s="19">
        <v>24</v>
      </c>
      <c r="M14" s="19"/>
      <c r="N14" s="19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8" ht="12.75" x14ac:dyDescent="0.2">
      <c r="A15" s="20">
        <v>2</v>
      </c>
      <c r="B15" s="19" t="s">
        <v>42</v>
      </c>
      <c r="C15" s="21" t="s">
        <v>43</v>
      </c>
      <c r="D15" s="22" t="s">
        <v>44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8" ht="12.75" x14ac:dyDescent="0.2">
      <c r="A16" s="20">
        <v>150</v>
      </c>
      <c r="B16" s="19" t="s">
        <v>45</v>
      </c>
      <c r="C16" s="21" t="s">
        <v>46</v>
      </c>
      <c r="D16" s="22" t="s">
        <v>47</v>
      </c>
      <c r="E16" s="19" t="s">
        <v>48</v>
      </c>
      <c r="F16" s="19">
        <v>100</v>
      </c>
      <c r="G16" s="19"/>
      <c r="H16" s="19"/>
      <c r="I16" s="19"/>
      <c r="J16" s="19"/>
      <c r="K16" s="19"/>
      <c r="L16" s="24">
        <f t="shared" ref="L16:L19" si="2">SUM(F16:K16)</f>
        <v>100</v>
      </c>
      <c r="M16" s="19"/>
      <c r="N16" s="19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2.75" x14ac:dyDescent="0.2">
      <c r="A17" s="20">
        <v>12</v>
      </c>
      <c r="B17" s="19" t="s">
        <v>49</v>
      </c>
      <c r="C17" s="21" t="s">
        <v>50</v>
      </c>
      <c r="D17" s="22" t="s">
        <v>51</v>
      </c>
      <c r="E17" s="19" t="s">
        <v>52</v>
      </c>
      <c r="F17" s="19">
        <v>12</v>
      </c>
      <c r="G17" s="19"/>
      <c r="H17" s="26"/>
      <c r="I17" s="26"/>
      <c r="J17" s="26"/>
      <c r="K17" s="19"/>
      <c r="L17" s="24">
        <f t="shared" si="2"/>
        <v>12</v>
      </c>
      <c r="M17" s="19"/>
      <c r="N17" s="19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2.75" x14ac:dyDescent="0.2">
      <c r="A18" s="20">
        <v>8</v>
      </c>
      <c r="B18" s="19" t="s">
        <v>53</v>
      </c>
      <c r="C18" s="21" t="s">
        <v>54</v>
      </c>
      <c r="D18" s="22" t="s">
        <v>55</v>
      </c>
      <c r="E18" s="19"/>
      <c r="F18" s="19"/>
      <c r="G18" s="19"/>
      <c r="H18" s="19">
        <v>2</v>
      </c>
      <c r="I18" s="19">
        <v>4</v>
      </c>
      <c r="J18" s="19">
        <v>2</v>
      </c>
      <c r="K18" s="19"/>
      <c r="L18" s="24">
        <f t="shared" si="2"/>
        <v>8</v>
      </c>
      <c r="M18" s="19"/>
      <c r="N18" s="19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ht="12.75" x14ac:dyDescent="0.2">
      <c r="A19" s="20">
        <v>18</v>
      </c>
      <c r="B19" s="19" t="s">
        <v>56</v>
      </c>
      <c r="C19" s="21" t="s">
        <v>57</v>
      </c>
      <c r="D19" s="22" t="s">
        <v>58</v>
      </c>
      <c r="E19" s="19"/>
      <c r="F19" s="19">
        <v>18</v>
      </c>
      <c r="G19" s="19"/>
      <c r="H19" s="19"/>
      <c r="I19" s="19"/>
      <c r="J19" s="19"/>
      <c r="K19" s="19"/>
      <c r="L19" s="24">
        <f t="shared" si="2"/>
        <v>18</v>
      </c>
      <c r="M19" s="19"/>
      <c r="N19" s="19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ht="12.75" x14ac:dyDescent="0.2">
      <c r="A20" s="20">
        <v>2</v>
      </c>
      <c r="B20" s="28" t="s">
        <v>59</v>
      </c>
      <c r="C20" s="21" t="s">
        <v>60</v>
      </c>
      <c r="D20" s="22" t="s">
        <v>61</v>
      </c>
      <c r="E20" s="19"/>
      <c r="F20" s="23">
        <v>2</v>
      </c>
      <c r="G20" s="19"/>
      <c r="H20" s="19"/>
      <c r="I20" s="19"/>
      <c r="J20" s="19"/>
      <c r="K20" s="19"/>
      <c r="L20" s="19"/>
      <c r="M20" s="19"/>
      <c r="N20" s="19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ht="12.75" x14ac:dyDescent="0.2">
      <c r="A21" s="20">
        <v>50</v>
      </c>
      <c r="B21" s="28" t="s">
        <v>62</v>
      </c>
      <c r="C21" s="21" t="s">
        <v>63</v>
      </c>
      <c r="D21" s="22" t="s">
        <v>64</v>
      </c>
      <c r="E21" s="19" t="s">
        <v>65</v>
      </c>
      <c r="F21" s="19"/>
      <c r="G21" s="19">
        <v>4</v>
      </c>
      <c r="H21" s="19">
        <v>13</v>
      </c>
      <c r="I21" s="19">
        <v>17</v>
      </c>
      <c r="J21" s="19">
        <v>12</v>
      </c>
      <c r="K21" s="19">
        <v>4</v>
      </c>
      <c r="L21" s="19">
        <v>50</v>
      </c>
      <c r="M21" s="19"/>
      <c r="N21" s="19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ht="25.5" x14ac:dyDescent="0.2">
      <c r="A22" s="20">
        <v>100</v>
      </c>
      <c r="B22" s="19" t="s">
        <v>66</v>
      </c>
      <c r="C22" s="21" t="s">
        <v>67</v>
      </c>
      <c r="D22" s="25" t="s">
        <v>68</v>
      </c>
      <c r="E22" s="19" t="s">
        <v>69</v>
      </c>
      <c r="F22" s="19"/>
      <c r="G22" s="19"/>
      <c r="H22" s="19"/>
      <c r="I22" s="19"/>
      <c r="J22" s="19"/>
      <c r="K22" s="19"/>
      <c r="L22" s="19">
        <v>100</v>
      </c>
      <c r="M22" s="19"/>
      <c r="N22" s="19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ht="12.75" x14ac:dyDescent="0.2">
      <c r="A23" s="29">
        <v>50</v>
      </c>
      <c r="B23" s="30" t="s">
        <v>70</v>
      </c>
      <c r="C23" s="27"/>
      <c r="D23" s="19" t="s">
        <v>71</v>
      </c>
      <c r="E23" s="19"/>
      <c r="F23" s="19"/>
      <c r="G23" s="19"/>
      <c r="H23" s="19"/>
      <c r="I23" s="19"/>
      <c r="J23" s="19"/>
      <c r="K23" s="19"/>
      <c r="L23" s="23">
        <v>50</v>
      </c>
      <c r="M23" s="19"/>
      <c r="N23" s="19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ht="12.75" x14ac:dyDescent="0.2">
      <c r="A24" s="29">
        <v>4</v>
      </c>
      <c r="B24" s="19" t="s">
        <v>72</v>
      </c>
      <c r="C24" s="21" t="s">
        <v>73</v>
      </c>
      <c r="D24" s="19"/>
      <c r="E24" s="19" t="s">
        <v>74</v>
      </c>
      <c r="F24" s="24">
        <v>4</v>
      </c>
      <c r="G24" s="19"/>
      <c r="H24" s="19"/>
      <c r="I24" s="19"/>
      <c r="J24" s="19"/>
      <c r="K24" s="19"/>
      <c r="L24" s="24">
        <f>SUM(F24:K24)</f>
        <v>4</v>
      </c>
      <c r="M24" s="19"/>
      <c r="N24" s="19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2.75" x14ac:dyDescent="0.2">
      <c r="A25" s="31">
        <v>100</v>
      </c>
      <c r="B25" s="16" t="s">
        <v>75</v>
      </c>
      <c r="C25" s="21" t="s">
        <v>76</v>
      </c>
      <c r="D25" s="19"/>
      <c r="E25" s="16"/>
      <c r="F25" s="32">
        <v>100</v>
      </c>
      <c r="G25" s="16"/>
      <c r="H25" s="16"/>
      <c r="I25" s="16"/>
      <c r="J25" s="16"/>
      <c r="K25" s="16"/>
      <c r="L25" s="19"/>
      <c r="M25" s="19"/>
      <c r="N25" s="19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ht="12.75" x14ac:dyDescent="0.2">
      <c r="M26" s="33"/>
      <c r="N26" s="33"/>
    </row>
    <row r="27" spans="1:27" ht="12.75" x14ac:dyDescent="0.2">
      <c r="M27" s="16" t="s">
        <v>77</v>
      </c>
      <c r="N27" s="34"/>
    </row>
    <row r="28" spans="1:27" ht="12.75" x14ac:dyDescent="0.2">
      <c r="M28" s="16" t="s">
        <v>78</v>
      </c>
      <c r="N28" s="35">
        <f>SUM(N6:N27)</f>
        <v>0</v>
      </c>
    </row>
  </sheetData>
  <mergeCells count="4">
    <mergeCell ref="A1:C1"/>
    <mergeCell ref="A2:C2"/>
    <mergeCell ref="A3:F3"/>
    <mergeCell ref="B4:H4"/>
  </mergeCells>
  <hyperlinks>
    <hyperlink ref="C6" r:id="rId1"/>
    <hyperlink ref="D6" r:id="rId2"/>
    <hyperlink ref="C7" r:id="rId3"/>
    <hyperlink ref="D7" r:id="rId4"/>
    <hyperlink ref="C8" r:id="rId5"/>
    <hyperlink ref="D8" r:id="rId6"/>
    <hyperlink ref="C9" r:id="rId7"/>
    <hyperlink ref="D9" r:id="rId8"/>
    <hyperlink ref="C10" r:id="rId9"/>
    <hyperlink ref="D10" r:id="rId10"/>
    <hyperlink ref="C11" r:id="rId11"/>
    <hyperlink ref="D11" r:id="rId12"/>
    <hyperlink ref="C14" r:id="rId13"/>
    <hyperlink ref="D14" r:id="rId14"/>
    <hyperlink ref="C15" r:id="rId15"/>
    <hyperlink ref="D15" r:id="rId16"/>
    <hyperlink ref="C16" r:id="rId17"/>
    <hyperlink ref="D16" r:id="rId18"/>
    <hyperlink ref="C17" r:id="rId19"/>
    <hyperlink ref="D17" r:id="rId20"/>
    <hyperlink ref="C18" r:id="rId21"/>
    <hyperlink ref="D18" r:id="rId22"/>
    <hyperlink ref="C19" r:id="rId23"/>
    <hyperlink ref="D19" r:id="rId24"/>
    <hyperlink ref="C20" r:id="rId25"/>
    <hyperlink ref="D20" r:id="rId26"/>
    <hyperlink ref="C21" r:id="rId27"/>
    <hyperlink ref="D21" r:id="rId28"/>
    <hyperlink ref="C22" r:id="rId29"/>
    <hyperlink ref="D22" r:id="rId30"/>
    <hyperlink ref="C24" r:id="rId31"/>
    <hyperlink ref="C25" r:id="rId32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CHS</vt:lpstr>
    </vt:vector>
  </TitlesOfParts>
  <Company>Portage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Howard, Amanda</dc:creator>
  <cp:lastModifiedBy>Howard, Amanda</cp:lastModifiedBy>
  <dcterms:created xsi:type="dcterms:W3CDTF">2021-04-21T14:02:24Z</dcterms:created>
  <dcterms:modified xsi:type="dcterms:W3CDTF">2021-04-21T14:03:51Z</dcterms:modified>
</cp:coreProperties>
</file>