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T\Fin\Procurement\Band Instruments\"/>
    </mc:Choice>
  </mc:AlternateContent>
  <xr:revisionPtr revIDLastSave="0" documentId="13_ncr:1_{DBDFD8C3-B6AB-4EE8-AEE4-04DE70C74B84}" xr6:coauthVersionLast="32" xr6:coauthVersionMax="32" xr10:uidLastSave="{00000000-0000-0000-0000-000000000000}"/>
  <bookViews>
    <workbookView xWindow="0" yWindow="0" windowWidth="28800" windowHeight="12225" xr2:uid="{6B765201-C978-4725-9670-3DB628D251DD}"/>
  </bookViews>
  <sheets>
    <sheet name="Sheet1" sheetId="1" r:id="rId1"/>
  </sheets>
  <definedNames>
    <definedName name="_xlnm._FilterDatabase" localSheetId="0" hidden="1">Sheet1!$A$4:$F$4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5" i="1"/>
  <c r="F84" i="1" l="1"/>
</calcChain>
</file>

<file path=xl/sharedStrings.xml><?xml version="1.0" encoding="utf-8"?>
<sst xmlns="http://schemas.openxmlformats.org/spreadsheetml/2006/main" count="167" uniqueCount="131">
  <si>
    <t>Instrument Description</t>
  </si>
  <si>
    <t>Make / Model</t>
  </si>
  <si>
    <t>Qty.</t>
  </si>
  <si>
    <t>Cost per Instrument</t>
  </si>
  <si>
    <t>Total Cost</t>
  </si>
  <si>
    <t>French Horn</t>
  </si>
  <si>
    <t>Euphonium</t>
  </si>
  <si>
    <t>Tuba</t>
  </si>
  <si>
    <t>Mellophone</t>
  </si>
  <si>
    <t>Marching Baritone</t>
  </si>
  <si>
    <t>Vibraphone</t>
  </si>
  <si>
    <t>Marimba</t>
  </si>
  <si>
    <t>Total</t>
  </si>
  <si>
    <t>Piccolo</t>
  </si>
  <si>
    <t>Fidelis</t>
  </si>
  <si>
    <t>Flute</t>
  </si>
  <si>
    <t>Gemeinhardt Model 3 with Offest G, B Foot</t>
  </si>
  <si>
    <t>Bb Clarinets</t>
  </si>
  <si>
    <t>Yamaha</t>
  </si>
  <si>
    <t>Backun Alpha Bb with Nickel Keys</t>
  </si>
  <si>
    <t>Bass Clarinet</t>
  </si>
  <si>
    <t>Selmer 1430LP</t>
  </si>
  <si>
    <t>Alto Clarinet</t>
  </si>
  <si>
    <t>LeBlanc Model 7165</t>
  </si>
  <si>
    <t>Eb Soprano Clarinet</t>
  </si>
  <si>
    <t>Buffet Crampon E11</t>
  </si>
  <si>
    <t>Soprano Saxophone</t>
  </si>
  <si>
    <t>Yamaha YSS-475II</t>
  </si>
  <si>
    <t>Alto Saxophone</t>
  </si>
  <si>
    <t>Yamaha YAS-480</t>
  </si>
  <si>
    <t>Tenor Saxophone</t>
  </si>
  <si>
    <t>Yamaha YTS-480</t>
  </si>
  <si>
    <t>Baritone Saxophone</t>
  </si>
  <si>
    <t>Bb Trumpet</t>
  </si>
  <si>
    <t>Trumpet</t>
  </si>
  <si>
    <t xml:space="preserve">Bass Case 14" </t>
  </si>
  <si>
    <t>Bass Case 16"</t>
  </si>
  <si>
    <t xml:space="preserve">Bass Case 18" </t>
  </si>
  <si>
    <t>Bass Case 20"</t>
  </si>
  <si>
    <t xml:space="preserve">Bass Case 22" </t>
  </si>
  <si>
    <t>Bass Case 24"</t>
  </si>
  <si>
    <t xml:space="preserve">Bass Case 26" </t>
  </si>
  <si>
    <t>Bass Case 28"</t>
  </si>
  <si>
    <t xml:space="preserve">Bass Case 30" </t>
  </si>
  <si>
    <t>Pearl Championship</t>
  </si>
  <si>
    <t>Pearl</t>
  </si>
  <si>
    <t>Marching Snare 14x12</t>
  </si>
  <si>
    <t xml:space="preserve">Pearl Championship White FFX </t>
  </si>
  <si>
    <t>Marching Snare case 14X12</t>
  </si>
  <si>
    <t xml:space="preserve">Pearl PTD </t>
  </si>
  <si>
    <t xml:space="preserve">Traditional Tenor Drum 14X12 </t>
  </si>
  <si>
    <t>Flugelhorn</t>
  </si>
  <si>
    <t>Bach FH600 Aristocrat</t>
  </si>
  <si>
    <t>Holton H379</t>
  </si>
  <si>
    <t>Marching Mellophone</t>
  </si>
  <si>
    <t>Yamaha YMP-204M Silver</t>
  </si>
  <si>
    <t>Yamaha YBH-301M Silver</t>
  </si>
  <si>
    <t>Adams Concert Series 3.0 with Motor and Endurance Field Frame</t>
  </si>
  <si>
    <t>Baritone Horn</t>
  </si>
  <si>
    <t>Concert Bells w/ stand</t>
  </si>
  <si>
    <t>Concert Snare</t>
  </si>
  <si>
    <t>Snare Stand</t>
  </si>
  <si>
    <t>18" Suspended Cymbal</t>
  </si>
  <si>
    <t>Suspended Cymbal Stand</t>
  </si>
  <si>
    <t>Verve</t>
  </si>
  <si>
    <t xml:space="preserve">Trombone </t>
  </si>
  <si>
    <t>Euphonium (4 valve)</t>
  </si>
  <si>
    <t>4.3 octave marimba</t>
  </si>
  <si>
    <t>18-note chimes</t>
  </si>
  <si>
    <t xml:space="preserve">Ludwig  LF382B Black Parade </t>
  </si>
  <si>
    <t xml:space="preserve">Ludwig  LF350B </t>
  </si>
  <si>
    <t>Marching Bass Sling</t>
  </si>
  <si>
    <t>Zildjian</t>
  </si>
  <si>
    <t>Zildjian ZCB20 5</t>
  </si>
  <si>
    <t xml:space="preserve">Marching Cymbals 14” </t>
  </si>
  <si>
    <t>Zildjian ZBT, pr</t>
  </si>
  <si>
    <t>Cymbal pads Felts</t>
  </si>
  <si>
    <t>Cymbal Bag 20” Basic Bag</t>
  </si>
  <si>
    <t xml:space="preserve">Marching Snare Stand Stand </t>
  </si>
  <si>
    <t xml:space="preserve">Pearl </t>
  </si>
  <si>
    <t>Signature Music 7138</t>
  </si>
  <si>
    <t xml:space="preserve">Marching Bass Stand Adjustable </t>
  </si>
  <si>
    <t>Pearl  MH30</t>
  </si>
  <si>
    <t>Pearl LR60</t>
  </si>
  <si>
    <t xml:space="preserve">Evans </t>
  </si>
  <si>
    <t xml:space="preserve">Marching snare head pack Heads, sticks, and quiver </t>
  </si>
  <si>
    <t xml:space="preserve">Remo Powermax </t>
  </si>
  <si>
    <t xml:space="preserve">Vic Firth Corpsmaster </t>
  </si>
  <si>
    <t>Remo</t>
  </si>
  <si>
    <t xml:space="preserve">2 bass drum heads Sizes 14 - 32 (package deal) </t>
  </si>
  <si>
    <t>Marching Snare Sling</t>
  </si>
  <si>
    <t xml:space="preserve">Bass drum mallet Sizes XS - XXL (package deal) </t>
  </si>
  <si>
    <t>Clear pinstripe tenor drum heads 14” crimplock</t>
  </si>
  <si>
    <t>Level bar for sling carrier</t>
  </si>
  <si>
    <t>Leg rest for snare drum</t>
  </si>
  <si>
    <t xml:space="preserve">Rim Savers for Bass Drums Sizes 14 - 32 </t>
  </si>
  <si>
    <t>Marching Bass 14X14</t>
  </si>
  <si>
    <t xml:space="preserve">Marching Bass 16X14 </t>
  </si>
  <si>
    <t xml:space="preserve">Marching Bass 18X14 </t>
  </si>
  <si>
    <t xml:space="preserve">Marching Bass 20X14 </t>
  </si>
  <si>
    <t xml:space="preserve">Marching Bass 22X14 </t>
  </si>
  <si>
    <t xml:space="preserve">Marching Bass 24X14 </t>
  </si>
  <si>
    <t xml:space="preserve">Marching Bass 26X14 </t>
  </si>
  <si>
    <t xml:space="preserve">Marching Bass 28X14 </t>
  </si>
  <si>
    <t xml:space="preserve">Marching Bass 30X16 </t>
  </si>
  <si>
    <t xml:space="preserve">Marching Bass 32X16 </t>
  </si>
  <si>
    <t>Sousaphone</t>
  </si>
  <si>
    <t>F Attachment Trombone</t>
  </si>
  <si>
    <t>Bass Case 32"</t>
  </si>
  <si>
    <t>Majestic M6543D</t>
  </si>
  <si>
    <t>Sabian 21889</t>
  </si>
  <si>
    <t>Majestic C6518B</t>
  </si>
  <si>
    <t>Giardinelli GAS-300</t>
  </si>
  <si>
    <t>Yamaha YAS-260</t>
  </si>
  <si>
    <t>Jupiter JBR700</t>
  </si>
  <si>
    <t>Yamaha YCL-255</t>
  </si>
  <si>
    <t>Buffet BC2539-2-0</t>
  </si>
  <si>
    <t>Jupiter JRT 700</t>
  </si>
  <si>
    <t>Yamaha YG1210S100</t>
  </si>
  <si>
    <t>Gemeinhardt 2SPA</t>
  </si>
  <si>
    <t>Musser M32</t>
  </si>
  <si>
    <t>Jupiter JTU-700</t>
  </si>
  <si>
    <t>Bundy BTR-300</t>
  </si>
  <si>
    <t>Jupiter JTB 700A</t>
  </si>
  <si>
    <t>Pearl s1030ls</t>
  </si>
  <si>
    <t>Yamaha YEP-321</t>
  </si>
  <si>
    <t>Jupiter JEP1120</t>
  </si>
  <si>
    <t>Gemeinhardt Model 4P</t>
  </si>
  <si>
    <t>Approved Alternate Make/Model</t>
  </si>
  <si>
    <t>Instrument List</t>
  </si>
  <si>
    <t>Band Instruments - IFB #20-002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</si>
</sst>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2"/>
      <color theme="1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49" fontId="4" fillId="0" borderId="1" xfId="0" applyNumberFormat="1" applyFont="1" applyFill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5" fillId="0" borderId="0" xfId="0" applyFont="1"/>
    <xf numFmtId="0" fontId="5" fillId="0" borderId="1" xfId="0" applyFont="1" applyBorder="1" applyAlignment="1">
      <alignment vertical="top"/>
    </xf>
    <xf numFmtId="49" fontId="4" fillId="0" borderId="1" xfId="0" applyNumberFormat="1" applyFont="1" applyFill="1" applyBorder="1" applyAlignment="1">
      <alignment horizontal="left" vertical="top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44" fontId="4" fillId="0" borderId="1" xfId="1" applyFont="1" applyBorder="1" applyAlignment="1">
      <alignment horizontal="center" vertical="top"/>
    </xf>
    <xf numFmtId="0" fontId="5" fillId="0" borderId="1" xfId="0" applyFont="1" applyFill="1" applyBorder="1" applyAlignment="1">
      <alignment vertical="top"/>
    </xf>
    <xf numFmtId="0" fontId="2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/>
    </xf>
    <xf numFmtId="44" fontId="5" fillId="0" borderId="1" xfId="1" applyFont="1" applyFill="1" applyBorder="1" applyAlignment="1" applyProtection="1">
      <alignment horizontal="center" vertical="top" wrapText="1"/>
      <protection locked="0"/>
    </xf>
    <xf numFmtId="44" fontId="5" fillId="0" borderId="1" xfId="0" applyNumberFormat="1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/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right" vertical="top" wrapText="1"/>
    </xf>
    <xf numFmtId="44" fontId="5" fillId="0" borderId="1" xfId="1" applyFont="1" applyFill="1" applyBorder="1" applyAlignment="1" applyProtection="1">
      <alignment vertical="top" wrapText="1"/>
      <protection locked="0"/>
    </xf>
    <xf numFmtId="44" fontId="4" fillId="0" borderId="1" xfId="1" applyFont="1" applyBorder="1" applyAlignment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D89BE-5E00-41AC-BDAC-3C56F2A3375E}">
  <sheetPr>
    <pageSetUpPr fitToPage="1"/>
  </sheetPr>
  <dimension ref="A2:F84"/>
  <sheetViews>
    <sheetView tabSelected="1" workbookViewId="0">
      <selection activeCell="H14" sqref="H14"/>
    </sheetView>
  </sheetViews>
  <sheetFormatPr defaultColWidth="22.42578125" defaultRowHeight="15" x14ac:dyDescent="0.2"/>
  <cols>
    <col min="1" max="1" width="28.28515625" style="4" bestFit="1" customWidth="1"/>
    <col min="2" max="2" width="36" style="4" bestFit="1" customWidth="1"/>
    <col min="3" max="3" width="9.7109375" style="2" bestFit="1" customWidth="1"/>
    <col min="4" max="4" width="26.85546875" style="4" bestFit="1" customWidth="1"/>
    <col min="5" max="5" width="22.5703125" style="4" customWidth="1"/>
    <col min="6" max="6" width="16" style="4" bestFit="1" customWidth="1"/>
    <col min="7" max="7" width="28.5703125" style="3" bestFit="1" customWidth="1"/>
    <col min="8" max="16384" width="22.42578125" style="3"/>
  </cols>
  <sheetData>
    <row r="2" spans="1:6" ht="15.75" x14ac:dyDescent="0.2">
      <c r="A2" s="10" t="s">
        <v>130</v>
      </c>
      <c r="B2" s="10"/>
      <c r="C2" s="10"/>
      <c r="D2" s="10"/>
      <c r="E2" s="10"/>
      <c r="F2" s="10"/>
    </row>
    <row r="3" spans="1:6" ht="15.75" x14ac:dyDescent="0.2">
      <c r="A3" s="11" t="s">
        <v>129</v>
      </c>
      <c r="B3" s="11"/>
      <c r="C3" s="11"/>
      <c r="D3" s="11"/>
      <c r="E3" s="11"/>
      <c r="F3" s="11"/>
    </row>
    <row r="4" spans="1:6" ht="30" x14ac:dyDescent="0.2">
      <c r="A4" s="6" t="s">
        <v>0</v>
      </c>
      <c r="B4" s="7" t="s">
        <v>1</v>
      </c>
      <c r="C4" s="6" t="s">
        <v>2</v>
      </c>
      <c r="D4" s="8" t="s">
        <v>3</v>
      </c>
      <c r="E4" s="22" t="s">
        <v>128</v>
      </c>
      <c r="F4" s="6" t="s">
        <v>4</v>
      </c>
    </row>
    <row r="5" spans="1:6" s="15" customFormat="1" x14ac:dyDescent="0.2">
      <c r="A5" s="9" t="s">
        <v>62</v>
      </c>
      <c r="B5" s="9" t="s">
        <v>110</v>
      </c>
      <c r="C5" s="12">
        <v>1</v>
      </c>
      <c r="D5" s="13"/>
      <c r="E5" s="13"/>
      <c r="F5" s="14">
        <f>C5*D5</f>
        <v>0</v>
      </c>
    </row>
    <row r="6" spans="1:6" s="15" customFormat="1" x14ac:dyDescent="0.2">
      <c r="A6" s="9" t="s">
        <v>68</v>
      </c>
      <c r="B6" s="9" t="s">
        <v>111</v>
      </c>
      <c r="C6" s="12">
        <v>1</v>
      </c>
      <c r="D6" s="13"/>
      <c r="E6" s="13"/>
      <c r="F6" s="14">
        <f t="shared" ref="F6:F69" si="0">C6*D6</f>
        <v>0</v>
      </c>
    </row>
    <row r="7" spans="1:6" s="15" customFormat="1" ht="30" x14ac:dyDescent="0.2">
      <c r="A7" s="16" t="s">
        <v>89</v>
      </c>
      <c r="B7" s="9" t="s">
        <v>86</v>
      </c>
      <c r="C7" s="12">
        <v>1</v>
      </c>
      <c r="D7" s="13"/>
      <c r="E7" s="13"/>
      <c r="F7" s="14">
        <f t="shared" si="0"/>
        <v>0</v>
      </c>
    </row>
    <row r="8" spans="1:6" s="15" customFormat="1" x14ac:dyDescent="0.2">
      <c r="A8" s="9" t="s">
        <v>67</v>
      </c>
      <c r="B8" s="9" t="s">
        <v>109</v>
      </c>
      <c r="C8" s="12">
        <v>1</v>
      </c>
      <c r="D8" s="13"/>
      <c r="E8" s="13"/>
      <c r="F8" s="14">
        <f t="shared" si="0"/>
        <v>0</v>
      </c>
    </row>
    <row r="9" spans="1:6" s="15" customFormat="1" x14ac:dyDescent="0.2">
      <c r="A9" s="1" t="s">
        <v>22</v>
      </c>
      <c r="B9" s="1" t="s">
        <v>23</v>
      </c>
      <c r="C9" s="17">
        <v>1</v>
      </c>
      <c r="D9" s="13"/>
      <c r="E9" s="13"/>
      <c r="F9" s="14">
        <f t="shared" si="0"/>
        <v>0</v>
      </c>
    </row>
    <row r="10" spans="1:6" s="15" customFormat="1" x14ac:dyDescent="0.2">
      <c r="A10" s="9" t="s">
        <v>28</v>
      </c>
      <c r="B10" s="9" t="s">
        <v>112</v>
      </c>
      <c r="C10" s="12">
        <v>4</v>
      </c>
      <c r="D10" s="13"/>
      <c r="E10" s="13"/>
      <c r="F10" s="14">
        <f t="shared" si="0"/>
        <v>0</v>
      </c>
    </row>
    <row r="11" spans="1:6" s="15" customFormat="1" x14ac:dyDescent="0.2">
      <c r="A11" s="1" t="s">
        <v>28</v>
      </c>
      <c r="B11" s="1" t="s">
        <v>113</v>
      </c>
      <c r="C11" s="17">
        <v>3</v>
      </c>
      <c r="D11" s="13"/>
      <c r="E11" s="13"/>
      <c r="F11" s="14">
        <f t="shared" si="0"/>
        <v>0</v>
      </c>
    </row>
    <row r="12" spans="1:6" s="15" customFormat="1" x14ac:dyDescent="0.2">
      <c r="A12" s="1" t="s">
        <v>28</v>
      </c>
      <c r="B12" s="1" t="s">
        <v>29</v>
      </c>
      <c r="C12" s="17">
        <v>2</v>
      </c>
      <c r="D12" s="13"/>
      <c r="E12" s="13"/>
      <c r="F12" s="14">
        <f t="shared" si="0"/>
        <v>0</v>
      </c>
    </row>
    <row r="13" spans="1:6" s="15" customFormat="1" x14ac:dyDescent="0.2">
      <c r="A13" s="1" t="s">
        <v>28</v>
      </c>
      <c r="B13" s="1" t="s">
        <v>14</v>
      </c>
      <c r="C13" s="17">
        <v>5</v>
      </c>
      <c r="D13" s="13"/>
      <c r="E13" s="13"/>
      <c r="F13" s="14">
        <f t="shared" si="0"/>
        <v>0</v>
      </c>
    </row>
    <row r="14" spans="1:6" s="15" customFormat="1" x14ac:dyDescent="0.2">
      <c r="A14" s="9" t="s">
        <v>58</v>
      </c>
      <c r="B14" s="9" t="s">
        <v>114</v>
      </c>
      <c r="C14" s="12">
        <v>3</v>
      </c>
      <c r="D14" s="13"/>
      <c r="E14" s="13"/>
      <c r="F14" s="14">
        <f t="shared" si="0"/>
        <v>0</v>
      </c>
    </row>
    <row r="15" spans="1:6" s="15" customFormat="1" x14ac:dyDescent="0.2">
      <c r="A15" s="1" t="s">
        <v>32</v>
      </c>
      <c r="B15" s="1" t="s">
        <v>14</v>
      </c>
      <c r="C15" s="17">
        <v>1</v>
      </c>
      <c r="D15" s="13"/>
      <c r="E15" s="13"/>
      <c r="F15" s="14">
        <f t="shared" si="0"/>
        <v>0</v>
      </c>
    </row>
    <row r="16" spans="1:6" s="15" customFormat="1" x14ac:dyDescent="0.2">
      <c r="A16" s="1" t="s">
        <v>35</v>
      </c>
      <c r="B16" s="1" t="s">
        <v>45</v>
      </c>
      <c r="C16" s="12">
        <v>1</v>
      </c>
      <c r="D16" s="13"/>
      <c r="E16" s="13"/>
      <c r="F16" s="14">
        <f t="shared" si="0"/>
        <v>0</v>
      </c>
    </row>
    <row r="17" spans="1:6" s="15" customFormat="1" ht="13.5" customHeight="1" x14ac:dyDescent="0.2">
      <c r="A17" s="1" t="s">
        <v>36</v>
      </c>
      <c r="B17" s="1" t="s">
        <v>45</v>
      </c>
      <c r="C17" s="12">
        <v>1</v>
      </c>
      <c r="D17" s="13"/>
      <c r="E17" s="13"/>
      <c r="F17" s="14">
        <f t="shared" si="0"/>
        <v>0</v>
      </c>
    </row>
    <row r="18" spans="1:6" s="15" customFormat="1" x14ac:dyDescent="0.2">
      <c r="A18" s="1" t="s">
        <v>37</v>
      </c>
      <c r="B18" s="1" t="s">
        <v>45</v>
      </c>
      <c r="C18" s="12">
        <v>1</v>
      </c>
      <c r="D18" s="13"/>
      <c r="E18" s="13"/>
      <c r="F18" s="14">
        <f t="shared" si="0"/>
        <v>0</v>
      </c>
    </row>
    <row r="19" spans="1:6" s="15" customFormat="1" x14ac:dyDescent="0.2">
      <c r="A19" s="1" t="s">
        <v>38</v>
      </c>
      <c r="B19" s="1" t="s">
        <v>45</v>
      </c>
      <c r="C19" s="12">
        <v>1</v>
      </c>
      <c r="D19" s="13"/>
      <c r="E19" s="13"/>
      <c r="F19" s="14">
        <f t="shared" si="0"/>
        <v>0</v>
      </c>
    </row>
    <row r="20" spans="1:6" s="15" customFormat="1" x14ac:dyDescent="0.2">
      <c r="A20" s="1" t="s">
        <v>39</v>
      </c>
      <c r="B20" s="1" t="s">
        <v>45</v>
      </c>
      <c r="C20" s="12">
        <v>1</v>
      </c>
      <c r="D20" s="13"/>
      <c r="E20" s="13"/>
      <c r="F20" s="14">
        <f t="shared" si="0"/>
        <v>0</v>
      </c>
    </row>
    <row r="21" spans="1:6" s="15" customFormat="1" x14ac:dyDescent="0.2">
      <c r="A21" s="1" t="s">
        <v>40</v>
      </c>
      <c r="B21" s="1" t="s">
        <v>45</v>
      </c>
      <c r="C21" s="12">
        <v>1</v>
      </c>
      <c r="D21" s="13"/>
      <c r="E21" s="13"/>
      <c r="F21" s="14">
        <f t="shared" si="0"/>
        <v>0</v>
      </c>
    </row>
    <row r="22" spans="1:6" s="15" customFormat="1" x14ac:dyDescent="0.2">
      <c r="A22" s="1" t="s">
        <v>41</v>
      </c>
      <c r="B22" s="1" t="s">
        <v>45</v>
      </c>
      <c r="C22" s="12">
        <v>1</v>
      </c>
      <c r="D22" s="13"/>
      <c r="E22" s="13"/>
      <c r="F22" s="14">
        <f t="shared" si="0"/>
        <v>0</v>
      </c>
    </row>
    <row r="23" spans="1:6" s="15" customFormat="1" x14ac:dyDescent="0.2">
      <c r="A23" s="1" t="s">
        <v>42</v>
      </c>
      <c r="B23" s="1" t="s">
        <v>45</v>
      </c>
      <c r="C23" s="12">
        <v>1</v>
      </c>
      <c r="D23" s="13"/>
      <c r="E23" s="13"/>
      <c r="F23" s="14">
        <f t="shared" si="0"/>
        <v>0</v>
      </c>
    </row>
    <row r="24" spans="1:6" s="15" customFormat="1" x14ac:dyDescent="0.2">
      <c r="A24" s="1" t="s">
        <v>43</v>
      </c>
      <c r="B24" s="1" t="s">
        <v>45</v>
      </c>
      <c r="C24" s="12">
        <v>1</v>
      </c>
      <c r="D24" s="13"/>
      <c r="E24" s="13"/>
      <c r="F24" s="14">
        <f t="shared" si="0"/>
        <v>0</v>
      </c>
    </row>
    <row r="25" spans="1:6" s="15" customFormat="1" x14ac:dyDescent="0.2">
      <c r="A25" s="5" t="s">
        <v>108</v>
      </c>
      <c r="B25" s="5" t="s">
        <v>45</v>
      </c>
      <c r="C25" s="12">
        <v>1</v>
      </c>
      <c r="D25" s="13"/>
      <c r="E25" s="13"/>
      <c r="F25" s="14">
        <f t="shared" si="0"/>
        <v>0</v>
      </c>
    </row>
    <row r="26" spans="1:6" s="15" customFormat="1" x14ac:dyDescent="0.2">
      <c r="A26" s="1" t="s">
        <v>20</v>
      </c>
      <c r="B26" s="1" t="s">
        <v>21</v>
      </c>
      <c r="C26" s="17">
        <v>4</v>
      </c>
      <c r="D26" s="13"/>
      <c r="E26" s="13"/>
      <c r="F26" s="14">
        <f t="shared" si="0"/>
        <v>0</v>
      </c>
    </row>
    <row r="27" spans="1:6" s="15" customFormat="1" ht="30" x14ac:dyDescent="0.2">
      <c r="A27" s="16" t="s">
        <v>91</v>
      </c>
      <c r="B27" s="9" t="s">
        <v>87</v>
      </c>
      <c r="C27" s="12">
        <v>1</v>
      </c>
      <c r="D27" s="13"/>
      <c r="E27" s="13"/>
      <c r="F27" s="14">
        <f t="shared" si="0"/>
        <v>0</v>
      </c>
    </row>
    <row r="28" spans="1:6" s="15" customFormat="1" x14ac:dyDescent="0.2">
      <c r="A28" s="1" t="s">
        <v>17</v>
      </c>
      <c r="B28" s="1" t="s">
        <v>115</v>
      </c>
      <c r="C28" s="17">
        <v>5</v>
      </c>
      <c r="D28" s="13"/>
      <c r="E28" s="13"/>
      <c r="F28" s="14">
        <f t="shared" si="0"/>
        <v>0</v>
      </c>
    </row>
    <row r="29" spans="1:6" s="15" customFormat="1" x14ac:dyDescent="0.2">
      <c r="A29" s="1" t="s">
        <v>17</v>
      </c>
      <c r="B29" s="1" t="s">
        <v>116</v>
      </c>
      <c r="C29" s="17">
        <v>7</v>
      </c>
      <c r="D29" s="13"/>
      <c r="E29" s="13"/>
      <c r="F29" s="14">
        <f t="shared" si="0"/>
        <v>0</v>
      </c>
    </row>
    <row r="30" spans="1:6" s="15" customFormat="1" x14ac:dyDescent="0.2">
      <c r="A30" s="1" t="s">
        <v>17</v>
      </c>
      <c r="B30" s="1" t="s">
        <v>19</v>
      </c>
      <c r="C30" s="17">
        <v>4</v>
      </c>
      <c r="D30" s="13"/>
      <c r="E30" s="13"/>
      <c r="F30" s="14">
        <f t="shared" si="0"/>
        <v>0</v>
      </c>
    </row>
    <row r="31" spans="1:6" s="15" customFormat="1" x14ac:dyDescent="0.2">
      <c r="A31" s="1" t="s">
        <v>33</v>
      </c>
      <c r="B31" s="1" t="s">
        <v>117</v>
      </c>
      <c r="C31" s="17">
        <v>5</v>
      </c>
      <c r="D31" s="13"/>
      <c r="E31" s="13"/>
      <c r="F31" s="14">
        <f t="shared" si="0"/>
        <v>0</v>
      </c>
    </row>
    <row r="32" spans="1:6" s="15" customFormat="1" ht="30" x14ac:dyDescent="0.2">
      <c r="A32" s="16" t="s">
        <v>92</v>
      </c>
      <c r="B32" s="9" t="s">
        <v>88</v>
      </c>
      <c r="C32" s="12">
        <v>10</v>
      </c>
      <c r="D32" s="13"/>
      <c r="E32" s="13"/>
      <c r="F32" s="14">
        <f t="shared" si="0"/>
        <v>0</v>
      </c>
    </row>
    <row r="33" spans="1:6" s="15" customFormat="1" x14ac:dyDescent="0.2">
      <c r="A33" s="9" t="s">
        <v>59</v>
      </c>
      <c r="B33" s="9" t="s">
        <v>118</v>
      </c>
      <c r="C33" s="12">
        <v>1</v>
      </c>
      <c r="D33" s="13"/>
      <c r="E33" s="13"/>
      <c r="F33" s="14">
        <f t="shared" si="0"/>
        <v>0</v>
      </c>
    </row>
    <row r="34" spans="1:6" s="15" customFormat="1" x14ac:dyDescent="0.2">
      <c r="A34" s="9" t="s">
        <v>60</v>
      </c>
      <c r="B34" s="9" t="s">
        <v>45</v>
      </c>
      <c r="C34" s="12">
        <v>1</v>
      </c>
      <c r="D34" s="13"/>
      <c r="E34" s="13"/>
      <c r="F34" s="14">
        <f t="shared" si="0"/>
        <v>0</v>
      </c>
    </row>
    <row r="35" spans="1:6" s="15" customFormat="1" ht="30" x14ac:dyDescent="0.2">
      <c r="A35" s="16" t="s">
        <v>77</v>
      </c>
      <c r="B35" s="9" t="s">
        <v>73</v>
      </c>
      <c r="C35" s="12">
        <v>5</v>
      </c>
      <c r="D35" s="13"/>
      <c r="E35" s="13"/>
      <c r="F35" s="14">
        <f t="shared" si="0"/>
        <v>0</v>
      </c>
    </row>
    <row r="36" spans="1:6" s="15" customFormat="1" x14ac:dyDescent="0.2">
      <c r="A36" s="16" t="s">
        <v>76</v>
      </c>
      <c r="B36" s="9" t="s">
        <v>72</v>
      </c>
      <c r="C36" s="12">
        <v>5</v>
      </c>
      <c r="D36" s="13"/>
      <c r="E36" s="13"/>
      <c r="F36" s="14">
        <f t="shared" si="0"/>
        <v>0</v>
      </c>
    </row>
    <row r="37" spans="1:6" s="15" customFormat="1" x14ac:dyDescent="0.2">
      <c r="A37" s="1" t="s">
        <v>24</v>
      </c>
      <c r="B37" s="1" t="s">
        <v>25</v>
      </c>
      <c r="C37" s="17">
        <v>1</v>
      </c>
      <c r="D37" s="13"/>
      <c r="E37" s="13"/>
      <c r="F37" s="14">
        <f t="shared" si="0"/>
        <v>0</v>
      </c>
    </row>
    <row r="38" spans="1:6" s="15" customFormat="1" x14ac:dyDescent="0.2">
      <c r="A38" s="18" t="s">
        <v>6</v>
      </c>
      <c r="B38" s="19" t="s">
        <v>126</v>
      </c>
      <c r="C38" s="12">
        <v>1</v>
      </c>
      <c r="D38" s="13"/>
      <c r="E38" s="13"/>
      <c r="F38" s="14">
        <f t="shared" si="0"/>
        <v>0</v>
      </c>
    </row>
    <row r="39" spans="1:6" s="15" customFormat="1" x14ac:dyDescent="0.2">
      <c r="A39" s="9" t="s">
        <v>66</v>
      </c>
      <c r="B39" s="9" t="s">
        <v>125</v>
      </c>
      <c r="C39" s="12">
        <v>3</v>
      </c>
      <c r="D39" s="13"/>
      <c r="E39" s="13"/>
      <c r="F39" s="14">
        <f t="shared" si="0"/>
        <v>0</v>
      </c>
    </row>
    <row r="40" spans="1:6" s="15" customFormat="1" x14ac:dyDescent="0.2">
      <c r="A40" s="16" t="s">
        <v>107</v>
      </c>
      <c r="B40" s="9" t="s">
        <v>14</v>
      </c>
      <c r="C40" s="12">
        <v>4</v>
      </c>
      <c r="D40" s="13"/>
      <c r="E40" s="13"/>
      <c r="F40" s="14">
        <f t="shared" si="0"/>
        <v>0</v>
      </c>
    </row>
    <row r="41" spans="1:6" s="15" customFormat="1" x14ac:dyDescent="0.2">
      <c r="A41" s="18" t="s">
        <v>51</v>
      </c>
      <c r="B41" s="19" t="s">
        <v>52</v>
      </c>
      <c r="C41" s="12">
        <v>1</v>
      </c>
      <c r="D41" s="13"/>
      <c r="E41" s="13"/>
      <c r="F41" s="14">
        <f t="shared" si="0"/>
        <v>0</v>
      </c>
    </row>
    <row r="42" spans="1:6" s="15" customFormat="1" ht="30" x14ac:dyDescent="0.2">
      <c r="A42" s="1" t="s">
        <v>15</v>
      </c>
      <c r="B42" s="16" t="s">
        <v>16</v>
      </c>
      <c r="C42" s="17">
        <v>4</v>
      </c>
      <c r="D42" s="13"/>
      <c r="E42" s="13"/>
      <c r="F42" s="14">
        <f t="shared" si="0"/>
        <v>0</v>
      </c>
    </row>
    <row r="43" spans="1:6" s="15" customFormat="1" x14ac:dyDescent="0.2">
      <c r="A43" s="1" t="s">
        <v>15</v>
      </c>
      <c r="B43" s="1" t="s">
        <v>119</v>
      </c>
      <c r="C43" s="17">
        <v>12</v>
      </c>
      <c r="D43" s="13"/>
      <c r="E43" s="13"/>
      <c r="F43" s="14">
        <f t="shared" si="0"/>
        <v>0</v>
      </c>
    </row>
    <row r="44" spans="1:6" s="15" customFormat="1" x14ac:dyDescent="0.2">
      <c r="A44" s="18" t="s">
        <v>5</v>
      </c>
      <c r="B44" s="19" t="s">
        <v>53</v>
      </c>
      <c r="C44" s="12">
        <v>2</v>
      </c>
      <c r="D44" s="13"/>
      <c r="E44" s="13"/>
      <c r="F44" s="14">
        <f t="shared" si="0"/>
        <v>0</v>
      </c>
    </row>
    <row r="45" spans="1:6" s="15" customFormat="1" x14ac:dyDescent="0.2">
      <c r="A45" s="16" t="s">
        <v>94</v>
      </c>
      <c r="B45" s="9" t="s">
        <v>83</v>
      </c>
      <c r="C45" s="12">
        <v>12</v>
      </c>
      <c r="D45" s="13"/>
      <c r="E45" s="13"/>
      <c r="F45" s="14">
        <f t="shared" si="0"/>
        <v>0</v>
      </c>
    </row>
    <row r="46" spans="1:6" s="15" customFormat="1" x14ac:dyDescent="0.2">
      <c r="A46" s="16" t="s">
        <v>93</v>
      </c>
      <c r="B46" s="9" t="s">
        <v>82</v>
      </c>
      <c r="C46" s="12">
        <v>12</v>
      </c>
      <c r="D46" s="13"/>
      <c r="E46" s="13"/>
      <c r="F46" s="14">
        <f t="shared" si="0"/>
        <v>0</v>
      </c>
    </row>
    <row r="47" spans="1:6" s="15" customFormat="1" x14ac:dyDescent="0.2">
      <c r="A47" s="18" t="s">
        <v>9</v>
      </c>
      <c r="B47" s="19" t="s">
        <v>56</v>
      </c>
      <c r="C47" s="12">
        <v>2</v>
      </c>
      <c r="D47" s="13"/>
      <c r="E47" s="13"/>
      <c r="F47" s="14">
        <f t="shared" si="0"/>
        <v>0</v>
      </c>
    </row>
    <row r="48" spans="1:6" s="15" customFormat="1" x14ac:dyDescent="0.2">
      <c r="A48" s="16" t="s">
        <v>96</v>
      </c>
      <c r="B48" s="9" t="s">
        <v>44</v>
      </c>
      <c r="C48" s="12">
        <v>1</v>
      </c>
      <c r="D48" s="13"/>
      <c r="E48" s="13"/>
      <c r="F48" s="14">
        <f t="shared" si="0"/>
        <v>0</v>
      </c>
    </row>
    <row r="49" spans="1:6" s="15" customFormat="1" x14ac:dyDescent="0.2">
      <c r="A49" s="16" t="s">
        <v>97</v>
      </c>
      <c r="B49" s="9" t="s">
        <v>44</v>
      </c>
      <c r="C49" s="12">
        <v>1</v>
      </c>
      <c r="D49" s="13"/>
      <c r="E49" s="13"/>
      <c r="F49" s="14">
        <f t="shared" si="0"/>
        <v>0</v>
      </c>
    </row>
    <row r="50" spans="1:6" s="15" customFormat="1" x14ac:dyDescent="0.2">
      <c r="A50" s="16" t="s">
        <v>98</v>
      </c>
      <c r="B50" s="9" t="s">
        <v>44</v>
      </c>
      <c r="C50" s="12">
        <v>1</v>
      </c>
      <c r="D50" s="13"/>
      <c r="E50" s="13"/>
      <c r="F50" s="14">
        <f t="shared" si="0"/>
        <v>0</v>
      </c>
    </row>
    <row r="51" spans="1:6" s="15" customFormat="1" x14ac:dyDescent="0.2">
      <c r="A51" s="16" t="s">
        <v>99</v>
      </c>
      <c r="B51" s="9" t="s">
        <v>44</v>
      </c>
      <c r="C51" s="12">
        <v>1</v>
      </c>
      <c r="D51" s="13"/>
      <c r="E51" s="13"/>
      <c r="F51" s="14">
        <f t="shared" si="0"/>
        <v>0</v>
      </c>
    </row>
    <row r="52" spans="1:6" s="15" customFormat="1" x14ac:dyDescent="0.2">
      <c r="A52" s="16" t="s">
        <v>100</v>
      </c>
      <c r="B52" s="9" t="s">
        <v>44</v>
      </c>
      <c r="C52" s="12">
        <v>1</v>
      </c>
      <c r="D52" s="13"/>
      <c r="E52" s="13"/>
      <c r="F52" s="14">
        <f t="shared" si="0"/>
        <v>0</v>
      </c>
    </row>
    <row r="53" spans="1:6" s="15" customFormat="1" x14ac:dyDescent="0.2">
      <c r="A53" s="16" t="s">
        <v>101</v>
      </c>
      <c r="B53" s="9" t="s">
        <v>44</v>
      </c>
      <c r="C53" s="12">
        <v>1</v>
      </c>
      <c r="D53" s="13"/>
      <c r="E53" s="13"/>
      <c r="F53" s="14">
        <f t="shared" si="0"/>
        <v>0</v>
      </c>
    </row>
    <row r="54" spans="1:6" s="15" customFormat="1" x14ac:dyDescent="0.2">
      <c r="A54" s="16" t="s">
        <v>102</v>
      </c>
      <c r="B54" s="9" t="s">
        <v>44</v>
      </c>
      <c r="C54" s="12">
        <v>1</v>
      </c>
      <c r="D54" s="13"/>
      <c r="E54" s="13"/>
      <c r="F54" s="14">
        <f t="shared" si="0"/>
        <v>0</v>
      </c>
    </row>
    <row r="55" spans="1:6" s="15" customFormat="1" x14ac:dyDescent="0.2">
      <c r="A55" s="16" t="s">
        <v>103</v>
      </c>
      <c r="B55" s="9" t="s">
        <v>44</v>
      </c>
      <c r="C55" s="12">
        <v>1</v>
      </c>
      <c r="D55" s="13"/>
      <c r="E55" s="13"/>
      <c r="F55" s="14">
        <f t="shared" si="0"/>
        <v>0</v>
      </c>
    </row>
    <row r="56" spans="1:6" s="15" customFormat="1" x14ac:dyDescent="0.2">
      <c r="A56" s="16" t="s">
        <v>104</v>
      </c>
      <c r="B56" s="9" t="s">
        <v>44</v>
      </c>
      <c r="C56" s="12">
        <v>1</v>
      </c>
      <c r="D56" s="13"/>
      <c r="E56" s="13"/>
      <c r="F56" s="14">
        <f t="shared" si="0"/>
        <v>0</v>
      </c>
    </row>
    <row r="57" spans="1:6" s="15" customFormat="1" x14ac:dyDescent="0.2">
      <c r="A57" s="16" t="s">
        <v>105</v>
      </c>
      <c r="B57" s="9" t="s">
        <v>44</v>
      </c>
      <c r="C57" s="12">
        <v>1</v>
      </c>
      <c r="D57" s="13"/>
      <c r="E57" s="13"/>
      <c r="F57" s="14">
        <f t="shared" si="0"/>
        <v>0</v>
      </c>
    </row>
    <row r="58" spans="1:6" s="15" customFormat="1" x14ac:dyDescent="0.2">
      <c r="A58" s="16" t="s">
        <v>71</v>
      </c>
      <c r="B58" s="9" t="s">
        <v>70</v>
      </c>
      <c r="C58" s="12">
        <v>10</v>
      </c>
      <c r="D58" s="13"/>
      <c r="E58" s="13"/>
      <c r="F58" s="14">
        <f t="shared" si="0"/>
        <v>0</v>
      </c>
    </row>
    <row r="59" spans="1:6" s="15" customFormat="1" ht="30" x14ac:dyDescent="0.2">
      <c r="A59" s="16" t="s">
        <v>81</v>
      </c>
      <c r="B59" s="9" t="s">
        <v>80</v>
      </c>
      <c r="C59" s="12">
        <v>10</v>
      </c>
      <c r="D59" s="13"/>
      <c r="E59" s="13"/>
      <c r="F59" s="14">
        <f t="shared" si="0"/>
        <v>0</v>
      </c>
    </row>
    <row r="60" spans="1:6" s="15" customFormat="1" x14ac:dyDescent="0.2">
      <c r="A60" s="16" t="s">
        <v>74</v>
      </c>
      <c r="B60" s="9" t="s">
        <v>75</v>
      </c>
      <c r="C60" s="12">
        <v>5</v>
      </c>
      <c r="D60" s="13"/>
      <c r="E60" s="13"/>
      <c r="F60" s="14">
        <f t="shared" si="0"/>
        <v>0</v>
      </c>
    </row>
    <row r="61" spans="1:6" s="15" customFormat="1" x14ac:dyDescent="0.2">
      <c r="A61" s="18" t="s">
        <v>54</v>
      </c>
      <c r="B61" s="19" t="s">
        <v>55</v>
      </c>
      <c r="C61" s="12">
        <v>2</v>
      </c>
      <c r="D61" s="13"/>
      <c r="E61" s="13"/>
      <c r="F61" s="14">
        <f t="shared" si="0"/>
        <v>0</v>
      </c>
    </row>
    <row r="62" spans="1:6" s="15" customFormat="1" ht="27.75" customHeight="1" x14ac:dyDescent="0.2">
      <c r="A62" s="5" t="s">
        <v>46</v>
      </c>
      <c r="B62" s="5" t="s">
        <v>47</v>
      </c>
      <c r="C62" s="17">
        <v>5</v>
      </c>
      <c r="D62" s="13"/>
      <c r="E62" s="13"/>
      <c r="F62" s="14">
        <f t="shared" si="0"/>
        <v>0</v>
      </c>
    </row>
    <row r="63" spans="1:6" s="15" customFormat="1" ht="30" x14ac:dyDescent="0.2">
      <c r="A63" s="19" t="s">
        <v>48</v>
      </c>
      <c r="B63" s="5" t="s">
        <v>45</v>
      </c>
      <c r="C63" s="12">
        <v>10</v>
      </c>
      <c r="D63" s="13"/>
      <c r="E63" s="13"/>
      <c r="F63" s="14">
        <f t="shared" si="0"/>
        <v>0</v>
      </c>
    </row>
    <row r="64" spans="1:6" s="15" customFormat="1" ht="30" x14ac:dyDescent="0.2">
      <c r="A64" s="16" t="s">
        <v>85</v>
      </c>
      <c r="B64" s="9" t="s">
        <v>84</v>
      </c>
      <c r="C64" s="12">
        <v>10</v>
      </c>
      <c r="D64" s="13"/>
      <c r="E64" s="13"/>
      <c r="F64" s="14">
        <f t="shared" si="0"/>
        <v>0</v>
      </c>
    </row>
    <row r="65" spans="1:6" s="15" customFormat="1" x14ac:dyDescent="0.2">
      <c r="A65" s="16" t="s">
        <v>90</v>
      </c>
      <c r="B65" s="9" t="s">
        <v>69</v>
      </c>
      <c r="C65" s="12">
        <v>10</v>
      </c>
      <c r="D65" s="13"/>
      <c r="E65" s="13"/>
      <c r="F65" s="14">
        <f t="shared" si="0"/>
        <v>0</v>
      </c>
    </row>
    <row r="66" spans="1:6" s="15" customFormat="1" ht="30" x14ac:dyDescent="0.2">
      <c r="A66" s="16" t="s">
        <v>78</v>
      </c>
      <c r="B66" s="9" t="s">
        <v>79</v>
      </c>
      <c r="C66" s="12">
        <v>10</v>
      </c>
      <c r="D66" s="13"/>
      <c r="E66" s="13"/>
      <c r="F66" s="14">
        <f t="shared" si="0"/>
        <v>0</v>
      </c>
    </row>
    <row r="67" spans="1:6" s="15" customFormat="1" x14ac:dyDescent="0.2">
      <c r="A67" s="9" t="s">
        <v>11</v>
      </c>
      <c r="B67" s="9" t="s">
        <v>120</v>
      </c>
      <c r="C67" s="12">
        <v>1</v>
      </c>
      <c r="D67" s="13"/>
      <c r="E67" s="13"/>
      <c r="F67" s="14">
        <f t="shared" si="0"/>
        <v>0</v>
      </c>
    </row>
    <row r="68" spans="1:6" s="15" customFormat="1" x14ac:dyDescent="0.2">
      <c r="A68" s="16" t="s">
        <v>8</v>
      </c>
      <c r="B68" s="9" t="s">
        <v>14</v>
      </c>
      <c r="C68" s="12">
        <v>2</v>
      </c>
      <c r="D68" s="13"/>
      <c r="E68" s="13"/>
      <c r="F68" s="14">
        <f t="shared" si="0"/>
        <v>0</v>
      </c>
    </row>
    <row r="69" spans="1:6" s="15" customFormat="1" x14ac:dyDescent="0.2">
      <c r="A69" s="1" t="s">
        <v>13</v>
      </c>
      <c r="B69" s="1" t="s">
        <v>127</v>
      </c>
      <c r="C69" s="17">
        <v>2</v>
      </c>
      <c r="D69" s="13"/>
      <c r="E69" s="13"/>
      <c r="F69" s="14">
        <f t="shared" si="0"/>
        <v>0</v>
      </c>
    </row>
    <row r="70" spans="1:6" s="15" customFormat="1" x14ac:dyDescent="0.2">
      <c r="A70" s="1" t="s">
        <v>13</v>
      </c>
      <c r="B70" s="1" t="s">
        <v>14</v>
      </c>
      <c r="C70" s="17">
        <v>4</v>
      </c>
      <c r="D70" s="13"/>
      <c r="E70" s="13"/>
      <c r="F70" s="14">
        <f t="shared" ref="F70:F83" si="1">C70*D70</f>
        <v>0</v>
      </c>
    </row>
    <row r="71" spans="1:6" s="15" customFormat="1" ht="30" x14ac:dyDescent="0.2">
      <c r="A71" s="16" t="s">
        <v>95</v>
      </c>
      <c r="B71" s="9" t="s">
        <v>18</v>
      </c>
      <c r="C71" s="12">
        <v>1</v>
      </c>
      <c r="D71" s="13"/>
      <c r="E71" s="13"/>
      <c r="F71" s="14">
        <f t="shared" si="1"/>
        <v>0</v>
      </c>
    </row>
    <row r="72" spans="1:6" s="15" customFormat="1" x14ac:dyDescent="0.2">
      <c r="A72" s="9" t="s">
        <v>61</v>
      </c>
      <c r="B72" s="9" t="s">
        <v>124</v>
      </c>
      <c r="C72" s="12">
        <v>1</v>
      </c>
      <c r="D72" s="13"/>
      <c r="E72" s="13"/>
      <c r="F72" s="14">
        <f t="shared" si="1"/>
        <v>0</v>
      </c>
    </row>
    <row r="73" spans="1:6" s="15" customFormat="1" x14ac:dyDescent="0.2">
      <c r="A73" s="9" t="s">
        <v>26</v>
      </c>
      <c r="B73" s="16" t="s">
        <v>27</v>
      </c>
      <c r="C73" s="12">
        <v>1</v>
      </c>
      <c r="D73" s="13"/>
      <c r="E73" s="13"/>
      <c r="F73" s="14">
        <f t="shared" si="1"/>
        <v>0</v>
      </c>
    </row>
    <row r="74" spans="1:6" s="15" customFormat="1" x14ac:dyDescent="0.2">
      <c r="A74" s="16" t="s">
        <v>106</v>
      </c>
      <c r="B74" s="9" t="s">
        <v>14</v>
      </c>
      <c r="C74" s="12">
        <v>3</v>
      </c>
      <c r="D74" s="13"/>
      <c r="E74" s="13"/>
      <c r="F74" s="14">
        <f t="shared" si="1"/>
        <v>0</v>
      </c>
    </row>
    <row r="75" spans="1:6" s="15" customFormat="1" x14ac:dyDescent="0.2">
      <c r="A75" s="9" t="s">
        <v>63</v>
      </c>
      <c r="B75" s="9" t="s">
        <v>64</v>
      </c>
      <c r="C75" s="12">
        <v>1</v>
      </c>
      <c r="D75" s="13"/>
      <c r="E75" s="13"/>
      <c r="F75" s="14">
        <f t="shared" si="1"/>
        <v>0</v>
      </c>
    </row>
    <row r="76" spans="1:6" s="15" customFormat="1" x14ac:dyDescent="0.2">
      <c r="A76" s="1" t="s">
        <v>30</v>
      </c>
      <c r="B76" s="1" t="s">
        <v>31</v>
      </c>
      <c r="C76" s="17">
        <v>5</v>
      </c>
      <c r="D76" s="13"/>
      <c r="E76" s="13"/>
      <c r="F76" s="14">
        <f t="shared" si="1"/>
        <v>0</v>
      </c>
    </row>
    <row r="77" spans="1:6" s="15" customFormat="1" x14ac:dyDescent="0.2">
      <c r="A77" s="1" t="s">
        <v>30</v>
      </c>
      <c r="B77" s="1" t="s">
        <v>14</v>
      </c>
      <c r="C77" s="17">
        <v>1</v>
      </c>
      <c r="D77" s="13"/>
      <c r="E77" s="13"/>
      <c r="F77" s="14">
        <f t="shared" si="1"/>
        <v>0</v>
      </c>
    </row>
    <row r="78" spans="1:6" s="15" customFormat="1" ht="30" x14ac:dyDescent="0.2">
      <c r="A78" s="19" t="s">
        <v>50</v>
      </c>
      <c r="B78" s="18" t="s">
        <v>49</v>
      </c>
      <c r="C78" s="12">
        <v>5</v>
      </c>
      <c r="D78" s="13"/>
      <c r="E78" s="13"/>
      <c r="F78" s="14">
        <f t="shared" si="1"/>
        <v>0</v>
      </c>
    </row>
    <row r="79" spans="1:6" s="15" customFormat="1" x14ac:dyDescent="0.2">
      <c r="A79" s="9" t="s">
        <v>65</v>
      </c>
      <c r="B79" s="9" t="s">
        <v>123</v>
      </c>
      <c r="C79" s="12">
        <v>2</v>
      </c>
      <c r="D79" s="13"/>
      <c r="E79" s="13"/>
      <c r="F79" s="14">
        <f t="shared" si="1"/>
        <v>0</v>
      </c>
    </row>
    <row r="80" spans="1:6" s="15" customFormat="1" x14ac:dyDescent="0.2">
      <c r="A80" s="1" t="s">
        <v>34</v>
      </c>
      <c r="B80" s="1" t="s">
        <v>122</v>
      </c>
      <c r="C80" s="17">
        <v>6</v>
      </c>
      <c r="D80" s="13"/>
      <c r="E80" s="13"/>
      <c r="F80" s="14">
        <f t="shared" si="1"/>
        <v>0</v>
      </c>
    </row>
    <row r="81" spans="1:6" s="15" customFormat="1" x14ac:dyDescent="0.2">
      <c r="A81" s="1" t="s">
        <v>34</v>
      </c>
      <c r="B81" s="1" t="s">
        <v>14</v>
      </c>
      <c r="C81" s="17">
        <v>4</v>
      </c>
      <c r="D81" s="13"/>
      <c r="E81" s="13"/>
      <c r="F81" s="14">
        <f t="shared" si="1"/>
        <v>0</v>
      </c>
    </row>
    <row r="82" spans="1:6" s="15" customFormat="1" x14ac:dyDescent="0.2">
      <c r="A82" s="9" t="s">
        <v>7</v>
      </c>
      <c r="B82" s="9" t="s">
        <v>121</v>
      </c>
      <c r="C82" s="12">
        <v>3</v>
      </c>
      <c r="D82" s="13"/>
      <c r="E82" s="13"/>
      <c r="F82" s="14">
        <f t="shared" si="1"/>
        <v>0</v>
      </c>
    </row>
    <row r="83" spans="1:6" s="15" customFormat="1" ht="45" x14ac:dyDescent="0.2">
      <c r="A83" s="18" t="s">
        <v>10</v>
      </c>
      <c r="B83" s="19" t="s">
        <v>57</v>
      </c>
      <c r="C83" s="12">
        <v>1</v>
      </c>
      <c r="D83" s="21"/>
      <c r="E83" s="21"/>
      <c r="F83" s="14">
        <f t="shared" si="1"/>
        <v>0</v>
      </c>
    </row>
    <row r="84" spans="1:6" s="15" customFormat="1" ht="15.75" x14ac:dyDescent="0.2">
      <c r="A84" s="20" t="s">
        <v>12</v>
      </c>
      <c r="B84" s="16"/>
      <c r="C84" s="17"/>
      <c r="D84" s="13"/>
      <c r="E84" s="13"/>
      <c r="F84" s="14">
        <f>SUM(F5:F83)</f>
        <v>0</v>
      </c>
    </row>
  </sheetData>
  <protectedRanges>
    <protectedRange algorithmName="SHA-512" hashValue="unNIyOJz1PgIN1ibCRT5OEbf2+mhfoonoSctwq0YfWdKrw56gm+/Kw990GICE1du5qsUxKaqtPrjio6v2plRrA==" saltValue="0obVG7vyaV6Uqkbca3lOYA==" spinCount="100000" sqref="A4:C84" name="Range1"/>
  </protectedRanges>
  <autoFilter ref="A4:F4" xr:uid="{F8ADC209-867C-4CBC-BE28-8EB7A82DD9F9}">
    <sortState ref="A5:F83">
      <sortCondition ref="A4"/>
    </sortState>
  </autoFilter>
  <mergeCells count="2">
    <mergeCell ref="A2:F2"/>
    <mergeCell ref="A3:F3"/>
  </mergeCells>
  <pageMargins left="0.7" right="0.7" top="0.75" bottom="0.75" header="0.3" footer="0.3"/>
  <pageSetup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Yinger, Kaylee M</dc:creator>
  <cp:lastModifiedBy>Yinger, Kaylee M</cp:lastModifiedBy>
  <cp:lastPrinted>2019-06-26T10:55:15Z</cp:lastPrinted>
  <dcterms:created xsi:type="dcterms:W3CDTF">2019-06-17T17:25:57Z</dcterms:created>
  <dcterms:modified xsi:type="dcterms:W3CDTF">2019-06-26T11:13:35Z</dcterms:modified>
</cp:coreProperties>
</file>