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J:\Purchasing\RFP's\Learning and Support Services\Weight Room Equipment Repairs and Replacement\2022-27\"/>
    </mc:Choice>
  </mc:AlternateContent>
  <xr:revisionPtr revIDLastSave="0" documentId="13_ncr:1_{DC8AA804-FD11-46DF-9FCA-00D612D7DE05}" xr6:coauthVersionLast="36" xr6:coauthVersionMax="36" xr10:uidLastSave="{00000000-0000-0000-0000-000000000000}"/>
  <bookViews>
    <workbookView xWindow="0" yWindow="0" windowWidth="19200" windowHeight="10935" xr2:uid="{00000000-000D-0000-FFFF-FFFF00000000}"/>
  </bookViews>
  <sheets>
    <sheet name="Exhibit 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K26" i="1"/>
  <c r="L26" i="1"/>
  <c r="M26" i="1"/>
  <c r="I26" i="1"/>
  <c r="J18" i="1" l="1"/>
  <c r="J29" i="1" s="1"/>
  <c r="K18" i="1"/>
  <c r="L18" i="1"/>
  <c r="M18" i="1"/>
  <c r="I18" i="1"/>
  <c r="L29" i="1" l="1"/>
  <c r="M29" i="1"/>
  <c r="I29" i="1"/>
  <c r="K29" i="1"/>
</calcChain>
</file>

<file path=xl/sharedStrings.xml><?xml version="1.0" encoding="utf-8"?>
<sst xmlns="http://schemas.openxmlformats.org/spreadsheetml/2006/main" count="70" uniqueCount="68">
  <si>
    <t>Fitness Equipment Preventative Maintenance</t>
  </si>
  <si>
    <t># of Treadmills</t>
  </si>
  <si>
    <t># of Bikes</t>
  </si>
  <si>
    <t>Vendor:</t>
  </si>
  <si>
    <t>Location and Description</t>
  </si>
  <si>
    <r>
      <rPr>
        <b/>
        <sz val="11"/>
        <color theme="1"/>
        <rFont val="Arial"/>
        <family val="2"/>
      </rPr>
      <t>Crestview Middle School</t>
    </r>
    <r>
      <rPr>
        <sz val="11"/>
        <color theme="1"/>
        <rFont val="Arial"/>
        <family val="2"/>
      </rPr>
      <t xml:space="preserve">
16025 Clayton Road
Ellisville, MO 63011-2162</t>
    </r>
  </si>
  <si>
    <r>
      <rPr>
        <b/>
        <sz val="11"/>
        <color theme="1"/>
        <rFont val="Arial"/>
        <family val="2"/>
      </rPr>
      <t>Eureka High School</t>
    </r>
    <r>
      <rPr>
        <sz val="11"/>
        <color theme="1"/>
        <rFont val="Arial"/>
        <family val="2"/>
      </rPr>
      <t xml:space="preserve">
4525 Highway 109
Eureka, MO 63025-1248</t>
    </r>
  </si>
  <si>
    <r>
      <rPr>
        <b/>
        <sz val="11"/>
        <color theme="1"/>
        <rFont val="Arial"/>
        <family val="2"/>
      </rPr>
      <t xml:space="preserve">Lafayette High School
</t>
    </r>
    <r>
      <rPr>
        <sz val="11"/>
        <color theme="1"/>
        <rFont val="Arial"/>
        <family val="2"/>
      </rPr>
      <t>17050 Clayton Road
Wildwood, MO 63011-1794</t>
    </r>
  </si>
  <si>
    <r>
      <rPr>
        <b/>
        <sz val="11"/>
        <color theme="1"/>
        <rFont val="Arial"/>
        <family val="2"/>
      </rPr>
      <t>LaSalle Springs Middle School</t>
    </r>
    <r>
      <rPr>
        <sz val="11"/>
        <color theme="1"/>
        <rFont val="Arial"/>
        <family val="2"/>
      </rPr>
      <t xml:space="preserve">
3300 Highway 109
Wildwood, MO 63038-2201</t>
    </r>
  </si>
  <si>
    <r>
      <rPr>
        <b/>
        <sz val="11"/>
        <color theme="1"/>
        <rFont val="Arial"/>
        <family val="2"/>
      </rPr>
      <t>Marquette High School</t>
    </r>
    <r>
      <rPr>
        <sz val="11"/>
        <color theme="1"/>
        <rFont val="Arial"/>
        <family val="2"/>
      </rPr>
      <t xml:space="preserve">
2351 Clarkson Road
Chesterfield, MO 63017-7122</t>
    </r>
  </si>
  <si>
    <r>
      <rPr>
        <b/>
        <sz val="11"/>
        <color theme="1"/>
        <rFont val="Arial"/>
        <family val="2"/>
      </rPr>
      <t>Rockwood South Middle School</t>
    </r>
    <r>
      <rPr>
        <sz val="11"/>
        <color theme="1"/>
        <rFont val="Arial"/>
        <family val="2"/>
      </rPr>
      <t xml:space="preserve">
1628 Hawkins Road
Fenton, MO 63026-2629</t>
    </r>
  </si>
  <si>
    <r>
      <rPr>
        <b/>
        <sz val="11"/>
        <color theme="1"/>
        <rFont val="Arial"/>
        <family val="2"/>
      </rPr>
      <t>Rockwood Valley Middle School</t>
    </r>
    <r>
      <rPr>
        <sz val="11"/>
        <color theme="1"/>
        <rFont val="Arial"/>
        <family val="2"/>
      </rPr>
      <t xml:space="preserve">
1220 Babler Park Drive
Wildwood, MO 63038-1359</t>
    </r>
  </si>
  <si>
    <r>
      <rPr>
        <b/>
        <sz val="11"/>
        <color theme="1"/>
        <rFont val="Arial"/>
        <family val="2"/>
      </rPr>
      <t>Selvidge Middle School</t>
    </r>
    <r>
      <rPr>
        <sz val="11"/>
        <color theme="1"/>
        <rFont val="Arial"/>
        <family val="2"/>
      </rPr>
      <t xml:space="preserve">
235 New Ballwin Road
Ballwin, MO 63021-4799</t>
    </r>
  </si>
  <si>
    <r>
      <rPr>
        <b/>
        <sz val="11"/>
        <color theme="1"/>
        <rFont val="Arial"/>
        <family val="2"/>
      </rPr>
      <t>Rockwood Summit High School</t>
    </r>
    <r>
      <rPr>
        <sz val="11"/>
        <color theme="1"/>
        <rFont val="Arial"/>
        <family val="2"/>
      </rPr>
      <t xml:space="preserve">
1780 Hawkins Road
Fenton, MO 63026-2650</t>
    </r>
  </si>
  <si>
    <r>
      <rPr>
        <b/>
        <sz val="11"/>
        <color theme="1"/>
        <rFont val="Arial"/>
        <family val="2"/>
      </rPr>
      <t>Percentage Discount*</t>
    </r>
    <r>
      <rPr>
        <sz val="11"/>
        <color theme="1"/>
        <rFont val="Arial"/>
        <family val="2"/>
      </rPr>
      <t xml:space="preserve"> 
off parts for repair services</t>
    </r>
  </si>
  <si>
    <t>* If percentage discount off parts varies by manufacturer, attach a separate sheet showing such.</t>
  </si>
  <si>
    <t># of Resistance Machines</t>
  </si>
  <si>
    <t>Vendor Certification</t>
  </si>
  <si>
    <t>Yes/No</t>
  </si>
  <si>
    <t>Will Contractor be able to provide evidence of the minimum amounts of required insurance as outlined in the RFP?</t>
  </si>
  <si>
    <t>Does Contractor have an afterhours telephone number for a 24-hour per day emergency service?</t>
  </si>
  <si>
    <t>Has Contractor included a list of references (in section below)?</t>
  </si>
  <si>
    <t>Does Contractor agree to comply with all other specifications and requirements included in the RFP?</t>
  </si>
  <si>
    <t>Contact:</t>
  </si>
  <si>
    <t>Address:</t>
  </si>
  <si>
    <t>The undersigned certifies that the bid price contained in this proposal has been carefully checked and is submitted as correct and final. The undersigned certifies that he/she has the authority to submit a bona fide bid for said firm.</t>
  </si>
  <si>
    <t>Firm Name:</t>
  </si>
  <si>
    <t>Title:</t>
  </si>
  <si>
    <t>Phone:</t>
  </si>
  <si>
    <t>Fax:</t>
  </si>
  <si>
    <t>Email:</t>
  </si>
  <si>
    <t>Printed Name</t>
  </si>
  <si>
    <t>Date</t>
  </si>
  <si>
    <t>Does Contractor have experience in the preventative maintenance (inspections and repair) of fitness equipment with previous experience working in a school environment?</t>
  </si>
  <si>
    <t>Does Contractor have experience in the preventative maintenance (inspections and repair) of fitness equipment?</t>
  </si>
  <si>
    <t xml:space="preserve">Does each Contractor employee have experience in preventative maintenance (inspections and repair) of fitness equipment with previous experience working in a school environment? </t>
  </si>
  <si>
    <t xml:space="preserve">Does each Contractor employee have experience in preventative maintenance (inspections and repair) of fitness equipment? </t>
  </si>
  <si>
    <t>Will Contractor use only manufacturer-specific and factory original replacement parts in the preventative maintenance (inspection and repair) of fitness equipment?</t>
  </si>
  <si>
    <t>Does Contractor have a business phone number that is answered live during the weekday hours of 7:00 am through 5:00 pm?</t>
  </si>
  <si>
    <t>Signature of Officer</t>
  </si>
  <si>
    <t>Exhibit A</t>
  </si>
  <si>
    <t>Annual Fees Per Campus</t>
  </si>
  <si>
    <t>7/1/2022-6/30/2023</t>
  </si>
  <si>
    <t>7/1/2023-6/30/2024</t>
  </si>
  <si>
    <t>7/1/2024-6/30/2025</t>
  </si>
  <si>
    <t>7/1/2025-6/30/2026</t>
  </si>
  <si>
    <t>7/1/2026-6/30/2027</t>
  </si>
  <si>
    <t>Explanation, If Needed</t>
  </si>
  <si>
    <t>Certify Exhibit A</t>
  </si>
  <si>
    <r>
      <rPr>
        <b/>
        <sz val="11"/>
        <color theme="1"/>
        <rFont val="Arial"/>
        <family val="2"/>
      </rPr>
      <t xml:space="preserve">Service Call Rate (Flat rate per Service Call): </t>
    </r>
    <r>
      <rPr>
        <sz val="11"/>
        <color theme="1"/>
        <rFont val="Arial"/>
        <family val="2"/>
      </rPr>
      <t xml:space="preserve">
includes repairs above and beyond quarterly preventative maintenance</t>
    </r>
  </si>
  <si>
    <r>
      <rPr>
        <b/>
        <sz val="11"/>
        <color theme="1"/>
        <rFont val="Arial"/>
        <family val="2"/>
      </rPr>
      <t>Labor Rate (Per Hour):</t>
    </r>
    <r>
      <rPr>
        <sz val="11"/>
        <color theme="1"/>
        <rFont val="Arial"/>
        <family val="2"/>
      </rPr>
      <t xml:space="preserve"> 
for repairs - </t>
    </r>
    <r>
      <rPr>
        <u/>
        <sz val="11"/>
        <color theme="1"/>
        <rFont val="Arial"/>
        <family val="2"/>
      </rPr>
      <t>not concurrent</t>
    </r>
    <r>
      <rPr>
        <sz val="11"/>
        <color theme="1"/>
        <rFont val="Arial"/>
        <family val="2"/>
      </rPr>
      <t xml:space="preserve"> with a preventative maintenance call</t>
    </r>
  </si>
  <si>
    <r>
      <rPr>
        <b/>
        <sz val="11"/>
        <color theme="1"/>
        <rFont val="Arial"/>
        <family val="2"/>
      </rPr>
      <t>Labor Rate (Per Half-Hour):</t>
    </r>
    <r>
      <rPr>
        <sz val="11"/>
        <color theme="1"/>
        <rFont val="Arial"/>
        <family val="2"/>
      </rPr>
      <t xml:space="preserve"> 
for repairs - </t>
    </r>
    <r>
      <rPr>
        <u/>
        <sz val="11"/>
        <color theme="1"/>
        <rFont val="Arial"/>
        <family val="2"/>
      </rPr>
      <t>not concurrent</t>
    </r>
    <r>
      <rPr>
        <sz val="11"/>
        <color theme="1"/>
        <rFont val="Arial"/>
        <family val="2"/>
      </rPr>
      <t xml:space="preserve"> with a preventative maintenance call</t>
    </r>
  </si>
  <si>
    <r>
      <rPr>
        <b/>
        <sz val="11"/>
        <color theme="1"/>
        <rFont val="Arial"/>
        <family val="2"/>
      </rPr>
      <t xml:space="preserve">Labor Rate (Per Hour): </t>
    </r>
    <r>
      <rPr>
        <sz val="11"/>
        <color theme="1"/>
        <rFont val="Arial"/>
        <family val="2"/>
      </rPr>
      <t xml:space="preserve"> 
for repairs - </t>
    </r>
    <r>
      <rPr>
        <u/>
        <sz val="11"/>
        <color theme="1"/>
        <rFont val="Arial"/>
        <family val="2"/>
      </rPr>
      <t>concurrent</t>
    </r>
    <r>
      <rPr>
        <sz val="11"/>
        <color theme="1"/>
        <rFont val="Arial"/>
        <family val="2"/>
      </rPr>
      <t xml:space="preserve"> with a preventative maintenance call</t>
    </r>
  </si>
  <si>
    <t>Vendor Rates</t>
  </si>
  <si>
    <t>Subtotal</t>
  </si>
  <si>
    <t>Instructions: Complete all yellow fields</t>
  </si>
  <si>
    <t># of Ellipticals/
Cross-Trainers</t>
  </si>
  <si>
    <t>7/1/2022-6/30/2023
(4 visits/year)</t>
  </si>
  <si>
    <t>7/1/2023-6/30/2024
(4 visits/year)</t>
  </si>
  <si>
    <t>7/1/2024-6/30/2025
(4 visits/year)</t>
  </si>
  <si>
    <t>7/1/2025-6/30/2026
(4 visits/year)</t>
  </si>
  <si>
    <t>7/1/2026-6/30/2027
(4 visits/year)</t>
  </si>
  <si>
    <t>(Work to be performed during normal school hours, 7:30 AM - 4:00 PM)</t>
  </si>
  <si>
    <t>RFP0322FEPM</t>
  </si>
  <si>
    <t># of Row Machines</t>
  </si>
  <si>
    <t xml:space="preserve"> # of Squat Racks</t>
  </si>
  <si>
    <t># of Weight Benches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</si>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</sst>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2" borderId="3" xfId="0" applyNumberFormat="1" applyFill="1" applyBorder="1"/>
    <xf numFmtId="164" fontId="0" fillId="2" borderId="6" xfId="0" applyNumberFormat="1" applyFill="1" applyBorder="1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4" borderId="2" xfId="0" applyFill="1" applyBorder="1" applyAlignment="1">
      <alignment wrapText="1"/>
    </xf>
    <xf numFmtId="0" fontId="0" fillId="4" borderId="5" xfId="0" applyFill="1" applyBorder="1" applyAlignment="1">
      <alignment wrapText="1"/>
    </xf>
    <xf numFmtId="10" fontId="0" fillId="2" borderId="10" xfId="0" applyNumberFormat="1" applyFill="1" applyBorder="1"/>
    <xf numFmtId="0" fontId="0" fillId="4" borderId="0" xfId="0" applyFill="1" applyAlignment="1"/>
    <xf numFmtId="0" fontId="0" fillId="2" borderId="1" xfId="0" applyFill="1" applyBorder="1"/>
    <xf numFmtId="0" fontId="0" fillId="4" borderId="0" xfId="0" applyFill="1" applyAlignment="1">
      <alignment horizontal="right"/>
    </xf>
    <xf numFmtId="0" fontId="0" fillId="2" borderId="8" xfId="0" applyFill="1" applyBorder="1"/>
    <xf numFmtId="0" fontId="4" fillId="4" borderId="0" xfId="0" applyFont="1" applyFill="1" applyBorder="1" applyAlignment="1">
      <alignment horizontal="right" wrapText="1"/>
    </xf>
    <xf numFmtId="0" fontId="1" fillId="4" borderId="0" xfId="0" applyFont="1" applyFill="1"/>
    <xf numFmtId="0" fontId="0" fillId="0" borderId="0" xfId="0" applyFill="1"/>
    <xf numFmtId="0" fontId="4" fillId="2" borderId="1" xfId="0" applyFont="1" applyFill="1" applyBorder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vertical="center" wrapText="1"/>
    </xf>
    <xf numFmtId="0" fontId="0" fillId="4" borderId="8" xfId="0" applyFont="1" applyFill="1" applyBorder="1" applyAlignment="1">
      <alignment horizontal="left" wrapText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0" fillId="2" borderId="12" xfId="0" applyNumberFormat="1" applyFill="1" applyBorder="1"/>
    <xf numFmtId="0" fontId="0" fillId="3" borderId="13" xfId="0" applyFill="1" applyBorder="1" applyAlignment="1">
      <alignment horizontal="center" vertical="center"/>
    </xf>
    <xf numFmtId="164" fontId="0" fillId="2" borderId="14" xfId="0" applyNumberFormat="1" applyFill="1" applyBorder="1"/>
    <xf numFmtId="0" fontId="0" fillId="4" borderId="0" xfId="0" applyFont="1" applyFill="1" applyBorder="1" applyAlignment="1">
      <alignment horizontal="left" wrapText="1"/>
    </xf>
    <xf numFmtId="0" fontId="4" fillId="4" borderId="0" xfId="0" applyFont="1" applyFill="1" applyBorder="1"/>
    <xf numFmtId="0" fontId="0" fillId="4" borderId="0" xfId="0" applyFill="1" applyBorder="1"/>
    <xf numFmtId="0" fontId="0" fillId="2" borderId="5" xfId="0" applyFill="1" applyBorder="1"/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0" xfId="0" applyFont="1" applyFill="1" applyBorder="1" applyAlignment="1">
      <alignment horizontal="right"/>
    </xf>
    <xf numFmtId="164" fontId="0" fillId="2" borderId="4" xfId="0" applyNumberFormat="1" applyFill="1" applyBorder="1"/>
    <xf numFmtId="164" fontId="0" fillId="2" borderId="7" xfId="0" applyNumberFormat="1" applyFill="1" applyBorder="1"/>
    <xf numFmtId="10" fontId="0" fillId="2" borderId="7" xfId="0" applyNumberFormat="1" applyFill="1" applyBorder="1"/>
    <xf numFmtId="0" fontId="1" fillId="4" borderId="0" xfId="0" applyFont="1" applyFill="1" applyAlignment="1">
      <alignment horizontal="left" indent="2"/>
    </xf>
    <xf numFmtId="0" fontId="0" fillId="2" borderId="8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left"/>
    </xf>
    <xf numFmtId="164" fontId="1" fillId="4" borderId="19" xfId="0" applyNumberFormat="1" applyFont="1" applyFill="1" applyBorder="1"/>
    <xf numFmtId="164" fontId="1" fillId="4" borderId="18" xfId="0" applyNumberFormat="1" applyFont="1" applyFill="1" applyBorder="1"/>
    <xf numFmtId="0" fontId="1" fillId="4" borderId="0" xfId="0" applyFont="1" applyFill="1" applyAlignment="1">
      <alignment horizontal="right" indent="1"/>
    </xf>
    <xf numFmtId="0" fontId="1" fillId="4" borderId="15" xfId="0" applyFont="1" applyFill="1" applyBorder="1" applyAlignment="1">
      <alignment horizontal="right" indent="1"/>
    </xf>
    <xf numFmtId="0" fontId="1" fillId="4" borderId="9" xfId="0" applyFont="1" applyFill="1" applyBorder="1" applyAlignment="1">
      <alignment horizontal="right" indent="1"/>
    </xf>
    <xf numFmtId="164" fontId="1" fillId="4" borderId="20" xfId="0" applyNumberFormat="1" applyFont="1" applyFill="1" applyBorder="1"/>
    <xf numFmtId="164" fontId="1" fillId="4" borderId="21" xfId="0" applyNumberFormat="1" applyFont="1" applyFill="1" applyBorder="1"/>
    <xf numFmtId="164" fontId="1" fillId="4" borderId="22" xfId="0" applyNumberFormat="1" applyFon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2" borderId="1" xfId="0" applyFill="1" applyBorder="1"/>
    <xf numFmtId="0" fontId="0" fillId="4" borderId="6" xfId="0" applyFill="1" applyBorder="1" applyAlignment="1">
      <alignment wrapText="1"/>
    </xf>
    <xf numFmtId="0" fontId="1" fillId="4" borderId="0" xfId="0" applyFont="1" applyFill="1" applyAlignment="1">
      <alignment wrapText="1"/>
    </xf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4" borderId="0" xfId="0" applyFill="1" applyBorder="1" applyAlignment="1">
      <alignment horizontal="center"/>
    </xf>
    <xf numFmtId="0" fontId="4" fillId="2" borderId="1" xfId="0" applyFont="1" applyFill="1" applyBorder="1"/>
    <xf numFmtId="0" fontId="0" fillId="4" borderId="17" xfId="0" applyFill="1" applyBorder="1"/>
    <xf numFmtId="0" fontId="0" fillId="4" borderId="0" xfId="0" applyFill="1" applyBorder="1"/>
    <xf numFmtId="0" fontId="1" fillId="4" borderId="1" xfId="0" applyFont="1" applyFill="1" applyBorder="1" applyAlignment="1">
      <alignment horizontal="center" wrapText="1"/>
    </xf>
    <xf numFmtId="0" fontId="0" fillId="4" borderId="16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="85" zoomScaleNormal="85" workbookViewId="0">
      <selection activeCell="D5" sqref="D5:H5"/>
    </sheetView>
  </sheetViews>
  <sheetFormatPr defaultRowHeight="14.25" x14ac:dyDescent="0.2"/>
  <cols>
    <col min="1" max="1" width="32" bestFit="1" customWidth="1"/>
    <col min="2" max="8" width="13.75" customWidth="1"/>
    <col min="9" max="13" width="14.375" customWidth="1"/>
  </cols>
  <sheetData>
    <row r="1" spans="1:13" ht="1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5" x14ac:dyDescent="0.25">
      <c r="A2" s="54" t="s">
        <v>63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" x14ac:dyDescent="0.25">
      <c r="A3" s="54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" x14ac:dyDescent="0.25">
      <c r="A5" s="36"/>
      <c r="B5" s="29"/>
      <c r="C5" s="36" t="s">
        <v>3</v>
      </c>
      <c r="D5" s="56"/>
      <c r="E5" s="56"/>
      <c r="F5" s="56"/>
      <c r="G5" s="56"/>
      <c r="H5" s="56"/>
      <c r="I5" s="10"/>
      <c r="J5" s="3"/>
      <c r="K5" s="3"/>
      <c r="L5" s="3"/>
      <c r="M5" s="3"/>
    </row>
    <row r="6" spans="1:13" ht="15" x14ac:dyDescent="0.25">
      <c r="A6" s="12"/>
      <c r="B6" s="12"/>
      <c r="C6" s="12"/>
      <c r="D6" s="12"/>
      <c r="E6" s="12"/>
      <c r="F6" s="12"/>
      <c r="G6" s="12"/>
      <c r="H6" s="12"/>
      <c r="I6" s="54" t="s">
        <v>41</v>
      </c>
      <c r="J6" s="54"/>
      <c r="K6" s="54"/>
      <c r="L6" s="54"/>
      <c r="M6" s="54"/>
    </row>
    <row r="7" spans="1:13" ht="15" x14ac:dyDescent="0.25">
      <c r="A7" s="40" t="s">
        <v>55</v>
      </c>
      <c r="B7" s="15"/>
      <c r="C7" s="15"/>
      <c r="D7" s="15"/>
      <c r="E7" s="15"/>
      <c r="F7" s="15"/>
      <c r="G7" s="15"/>
      <c r="H7" s="15"/>
      <c r="I7" s="54" t="s">
        <v>62</v>
      </c>
      <c r="J7" s="54"/>
      <c r="K7" s="54"/>
      <c r="L7" s="54"/>
      <c r="M7" s="54"/>
    </row>
    <row r="8" spans="1:13" ht="50.1" customHeight="1" x14ac:dyDescent="0.25">
      <c r="A8" s="4" t="s">
        <v>4</v>
      </c>
      <c r="B8" s="6" t="s">
        <v>1</v>
      </c>
      <c r="C8" s="6" t="s">
        <v>56</v>
      </c>
      <c r="D8" s="5" t="s">
        <v>2</v>
      </c>
      <c r="E8" s="6" t="s">
        <v>64</v>
      </c>
      <c r="F8" s="6" t="s">
        <v>16</v>
      </c>
      <c r="G8" s="6" t="s">
        <v>66</v>
      </c>
      <c r="H8" s="6" t="s">
        <v>65</v>
      </c>
      <c r="I8" s="6" t="s">
        <v>57</v>
      </c>
      <c r="J8" s="6" t="s">
        <v>58</v>
      </c>
      <c r="K8" s="6" t="s">
        <v>59</v>
      </c>
      <c r="L8" s="6" t="s">
        <v>60</v>
      </c>
      <c r="M8" s="6" t="s">
        <v>61</v>
      </c>
    </row>
    <row r="9" spans="1:13" ht="43.5" x14ac:dyDescent="0.2">
      <c r="A9" s="7" t="s">
        <v>5</v>
      </c>
      <c r="B9" s="21">
        <v>14</v>
      </c>
      <c r="C9" s="21">
        <v>15</v>
      </c>
      <c r="D9" s="21">
        <v>9</v>
      </c>
      <c r="E9" s="21">
        <v>3</v>
      </c>
      <c r="F9" s="21">
        <v>0</v>
      </c>
      <c r="G9" s="43">
        <v>0</v>
      </c>
      <c r="H9" s="23">
        <v>0</v>
      </c>
      <c r="I9" s="24"/>
      <c r="J9" s="1"/>
      <c r="K9" s="1"/>
      <c r="L9" s="1"/>
      <c r="M9" s="37"/>
    </row>
    <row r="10" spans="1:13" ht="43.5" x14ac:dyDescent="0.2">
      <c r="A10" s="8" t="s">
        <v>6</v>
      </c>
      <c r="B10" s="22">
        <v>0</v>
      </c>
      <c r="C10" s="22">
        <v>2</v>
      </c>
      <c r="D10" s="22">
        <v>10</v>
      </c>
      <c r="E10" s="22">
        <v>2</v>
      </c>
      <c r="F10" s="22">
        <v>0</v>
      </c>
      <c r="G10" s="44">
        <v>14</v>
      </c>
      <c r="H10" s="25">
        <v>12</v>
      </c>
      <c r="I10" s="26"/>
      <c r="J10" s="2"/>
      <c r="K10" s="2"/>
      <c r="L10" s="2"/>
      <c r="M10" s="38"/>
    </row>
    <row r="11" spans="1:13" ht="43.5" x14ac:dyDescent="0.2">
      <c r="A11" s="8" t="s">
        <v>8</v>
      </c>
      <c r="B11" s="22">
        <v>2</v>
      </c>
      <c r="C11" s="22">
        <v>2</v>
      </c>
      <c r="D11" s="22">
        <v>2</v>
      </c>
      <c r="E11" s="22">
        <v>2</v>
      </c>
      <c r="F11" s="22">
        <v>2</v>
      </c>
      <c r="G11" s="44">
        <v>4</v>
      </c>
      <c r="H11" s="25">
        <v>3</v>
      </c>
      <c r="I11" s="26"/>
      <c r="J11" s="2"/>
      <c r="K11" s="2"/>
      <c r="L11" s="2"/>
      <c r="M11" s="38"/>
    </row>
    <row r="12" spans="1:13" ht="43.5" x14ac:dyDescent="0.2">
      <c r="A12" s="8" t="s">
        <v>7</v>
      </c>
      <c r="B12" s="22">
        <v>3</v>
      </c>
      <c r="C12" s="22">
        <v>1</v>
      </c>
      <c r="D12" s="22">
        <v>17</v>
      </c>
      <c r="E12" s="22">
        <v>0</v>
      </c>
      <c r="F12" s="22">
        <v>1</v>
      </c>
      <c r="G12" s="44">
        <v>16</v>
      </c>
      <c r="H12" s="25">
        <v>10</v>
      </c>
      <c r="I12" s="26"/>
      <c r="J12" s="2"/>
      <c r="K12" s="2"/>
      <c r="L12" s="2"/>
      <c r="M12" s="38"/>
    </row>
    <row r="13" spans="1:13" ht="43.5" x14ac:dyDescent="0.2">
      <c r="A13" s="8" t="s">
        <v>9</v>
      </c>
      <c r="B13" s="22">
        <v>2</v>
      </c>
      <c r="C13" s="22">
        <v>2</v>
      </c>
      <c r="D13" s="22">
        <v>6</v>
      </c>
      <c r="E13" s="22">
        <v>0</v>
      </c>
      <c r="F13" s="22">
        <v>1</v>
      </c>
      <c r="G13" s="44">
        <v>22</v>
      </c>
      <c r="H13" s="25">
        <v>14</v>
      </c>
      <c r="I13" s="26"/>
      <c r="J13" s="2"/>
      <c r="K13" s="2"/>
      <c r="L13" s="2"/>
      <c r="M13" s="38"/>
    </row>
    <row r="14" spans="1:13" ht="43.5" x14ac:dyDescent="0.2">
      <c r="A14" s="8" t="s">
        <v>10</v>
      </c>
      <c r="B14" s="22">
        <v>2</v>
      </c>
      <c r="C14" s="22">
        <v>2</v>
      </c>
      <c r="D14" s="22">
        <v>3</v>
      </c>
      <c r="E14" s="22">
        <v>2</v>
      </c>
      <c r="F14" s="22">
        <v>17</v>
      </c>
      <c r="G14" s="44">
        <v>2</v>
      </c>
      <c r="H14" s="25">
        <v>1</v>
      </c>
      <c r="I14" s="26"/>
      <c r="J14" s="2"/>
      <c r="K14" s="2"/>
      <c r="L14" s="2"/>
      <c r="M14" s="38"/>
    </row>
    <row r="15" spans="1:13" ht="43.5" x14ac:dyDescent="0.2">
      <c r="A15" s="8" t="s">
        <v>13</v>
      </c>
      <c r="B15" s="22">
        <v>3</v>
      </c>
      <c r="C15" s="22">
        <v>2</v>
      </c>
      <c r="D15" s="22">
        <v>2</v>
      </c>
      <c r="E15" s="22">
        <v>0</v>
      </c>
      <c r="F15" s="22">
        <v>6</v>
      </c>
      <c r="G15" s="44">
        <v>15</v>
      </c>
      <c r="H15" s="25">
        <v>10</v>
      </c>
      <c r="I15" s="26"/>
      <c r="J15" s="2"/>
      <c r="K15" s="2"/>
      <c r="L15" s="2"/>
      <c r="M15" s="38"/>
    </row>
    <row r="16" spans="1:13" ht="43.5" x14ac:dyDescent="0.2">
      <c r="A16" s="8" t="s">
        <v>11</v>
      </c>
      <c r="B16" s="22">
        <v>1</v>
      </c>
      <c r="C16" s="22">
        <v>0</v>
      </c>
      <c r="D16" s="22">
        <v>10</v>
      </c>
      <c r="E16" s="22">
        <v>0</v>
      </c>
      <c r="F16" s="22">
        <v>0</v>
      </c>
      <c r="G16" s="44">
        <v>3</v>
      </c>
      <c r="H16" s="25">
        <v>0</v>
      </c>
      <c r="I16" s="26"/>
      <c r="J16" s="2"/>
      <c r="K16" s="2"/>
      <c r="L16" s="2"/>
      <c r="M16" s="38"/>
    </row>
    <row r="17" spans="1:13" ht="43.5" x14ac:dyDescent="0.2">
      <c r="A17" s="8" t="s">
        <v>12</v>
      </c>
      <c r="B17" s="22">
        <v>3</v>
      </c>
      <c r="C17" s="22">
        <v>4</v>
      </c>
      <c r="D17" s="22">
        <v>8</v>
      </c>
      <c r="E17" s="22">
        <v>2</v>
      </c>
      <c r="F17" s="22">
        <v>0</v>
      </c>
      <c r="G17" s="44">
        <v>3</v>
      </c>
      <c r="H17" s="25">
        <v>1</v>
      </c>
      <c r="I17" s="26"/>
      <c r="J17" s="2"/>
      <c r="K17" s="2"/>
      <c r="L17" s="2"/>
      <c r="M17" s="38"/>
    </row>
    <row r="18" spans="1:13" s="16" customFormat="1" ht="45" customHeight="1" thickBot="1" x14ac:dyDescent="0.3">
      <c r="A18" s="31"/>
      <c r="B18" s="32"/>
      <c r="C18" s="33"/>
      <c r="D18" s="33"/>
      <c r="E18" s="33"/>
      <c r="F18" s="33"/>
      <c r="G18" s="32"/>
      <c r="H18" s="50" t="s">
        <v>54</v>
      </c>
      <c r="I18" s="46">
        <f>SUM(I9:I17)</f>
        <v>0</v>
      </c>
      <c r="J18" s="46">
        <f>SUM(J9:J17)</f>
        <v>0</v>
      </c>
      <c r="K18" s="46">
        <f>SUM(K9:K17)</f>
        <v>0</v>
      </c>
      <c r="L18" s="46">
        <f>SUM(L9:L17)</f>
        <v>0</v>
      </c>
      <c r="M18" s="47">
        <f>SUM(M9:M17)</f>
        <v>0</v>
      </c>
    </row>
    <row r="19" spans="1:13" ht="45" customHeight="1" thickTop="1" x14ac:dyDescent="0.25">
      <c r="A19" s="15" t="s">
        <v>17</v>
      </c>
      <c r="B19" s="5" t="s">
        <v>18</v>
      </c>
      <c r="C19" s="65" t="s">
        <v>47</v>
      </c>
      <c r="D19" s="65"/>
      <c r="E19" s="65"/>
      <c r="F19" s="35" t="s">
        <v>53</v>
      </c>
      <c r="G19" s="35"/>
      <c r="H19" s="34"/>
      <c r="I19" s="6" t="s">
        <v>42</v>
      </c>
      <c r="J19" s="6" t="s">
        <v>43</v>
      </c>
      <c r="K19" s="6" t="s">
        <v>44</v>
      </c>
      <c r="L19" s="6" t="s">
        <v>45</v>
      </c>
      <c r="M19" s="6" t="s">
        <v>46</v>
      </c>
    </row>
    <row r="20" spans="1:13" ht="57" x14ac:dyDescent="0.2">
      <c r="A20" s="20" t="s">
        <v>34</v>
      </c>
      <c r="B20" s="30"/>
      <c r="C20" s="59"/>
      <c r="D20" s="59"/>
      <c r="E20" s="59"/>
      <c r="F20" s="57" t="s">
        <v>49</v>
      </c>
      <c r="G20" s="57"/>
      <c r="H20" s="57"/>
      <c r="I20" s="2"/>
      <c r="J20" s="2"/>
      <c r="K20" s="2"/>
      <c r="L20" s="2"/>
      <c r="M20" s="38"/>
    </row>
    <row r="21" spans="1:13" ht="71.25" x14ac:dyDescent="0.2">
      <c r="A21" s="20" t="s">
        <v>33</v>
      </c>
      <c r="B21" s="11"/>
      <c r="C21" s="60"/>
      <c r="D21" s="60"/>
      <c r="E21" s="60"/>
      <c r="F21" s="57" t="s">
        <v>50</v>
      </c>
      <c r="G21" s="57"/>
      <c r="H21" s="57"/>
      <c r="I21" s="2"/>
      <c r="J21" s="2"/>
      <c r="K21" s="2"/>
      <c r="L21" s="2"/>
      <c r="M21" s="38"/>
    </row>
    <row r="22" spans="1:13" ht="57" x14ac:dyDescent="0.2">
      <c r="A22" s="20" t="s">
        <v>36</v>
      </c>
      <c r="B22" s="13"/>
      <c r="C22" s="60"/>
      <c r="D22" s="60"/>
      <c r="E22" s="60"/>
      <c r="F22" s="57" t="s">
        <v>51</v>
      </c>
      <c r="G22" s="57"/>
      <c r="H22" s="57"/>
      <c r="I22" s="2"/>
      <c r="J22" s="2"/>
      <c r="K22" s="2"/>
      <c r="L22" s="2"/>
      <c r="M22" s="38"/>
    </row>
    <row r="23" spans="1:13" ht="85.5" x14ac:dyDescent="0.2">
      <c r="A23" s="20" t="s">
        <v>35</v>
      </c>
      <c r="B23" s="13"/>
      <c r="C23" s="60"/>
      <c r="D23" s="60"/>
      <c r="E23" s="60"/>
      <c r="F23" s="57" t="s">
        <v>52</v>
      </c>
      <c r="G23" s="57"/>
      <c r="H23" s="57"/>
      <c r="I23" s="2"/>
      <c r="J23" s="2"/>
      <c r="K23" s="2"/>
      <c r="L23" s="2"/>
      <c r="M23" s="38"/>
    </row>
    <row r="24" spans="1:13" ht="71.25" x14ac:dyDescent="0.2">
      <c r="A24" s="20" t="s">
        <v>37</v>
      </c>
      <c r="B24" s="13"/>
      <c r="C24" s="60"/>
      <c r="D24" s="60"/>
      <c r="E24" s="60"/>
      <c r="F24" s="57" t="s">
        <v>52</v>
      </c>
      <c r="G24" s="57"/>
      <c r="H24" s="57"/>
      <c r="I24" s="2"/>
      <c r="J24" s="2"/>
      <c r="K24" s="2"/>
      <c r="L24" s="2"/>
      <c r="M24" s="38"/>
    </row>
    <row r="25" spans="1:13" ht="57" x14ac:dyDescent="0.2">
      <c r="A25" s="20" t="s">
        <v>19</v>
      </c>
      <c r="B25" s="13"/>
      <c r="C25" s="60"/>
      <c r="D25" s="60"/>
      <c r="E25" s="60"/>
      <c r="F25" s="57" t="s">
        <v>14</v>
      </c>
      <c r="G25" s="57"/>
      <c r="H25" s="57"/>
      <c r="I25" s="9"/>
      <c r="J25" s="9"/>
      <c r="K25" s="9"/>
      <c r="L25" s="9"/>
      <c r="M25" s="39"/>
    </row>
    <row r="26" spans="1:13" ht="58.5" thickBot="1" x14ac:dyDescent="0.3">
      <c r="A26" s="20" t="s">
        <v>38</v>
      </c>
      <c r="B26" s="13"/>
      <c r="C26" s="66"/>
      <c r="D26" s="67"/>
      <c r="E26" s="67"/>
      <c r="F26" s="45"/>
      <c r="G26" s="45"/>
      <c r="H26" s="49" t="s">
        <v>54</v>
      </c>
      <c r="I26" s="46">
        <f>SUM(I20:I24)</f>
        <v>0</v>
      </c>
      <c r="J26" s="46">
        <f t="shared" ref="J26:M26" si="0">SUM(J20:J24)</f>
        <v>0</v>
      </c>
      <c r="K26" s="46">
        <f t="shared" si="0"/>
        <v>0</v>
      </c>
      <c r="L26" s="46">
        <f t="shared" si="0"/>
        <v>0</v>
      </c>
      <c r="M26" s="46">
        <f t="shared" si="0"/>
        <v>0</v>
      </c>
    </row>
    <row r="27" spans="1:13" ht="43.5" thickTop="1" x14ac:dyDescent="0.2">
      <c r="A27" s="20" t="s">
        <v>20</v>
      </c>
      <c r="B27" s="13"/>
      <c r="C27" s="63"/>
      <c r="D27" s="64"/>
      <c r="E27" s="64"/>
      <c r="F27" s="3"/>
      <c r="G27" s="3"/>
      <c r="H27" s="3" t="s">
        <v>15</v>
      </c>
      <c r="I27" s="3"/>
      <c r="J27" s="3"/>
      <c r="K27" s="3"/>
      <c r="L27" s="3"/>
      <c r="M27" s="3"/>
    </row>
    <row r="28" spans="1:13" ht="29.25" thickBot="1" x14ac:dyDescent="0.25">
      <c r="A28" s="20" t="s">
        <v>21</v>
      </c>
      <c r="B28" s="13"/>
      <c r="C28" s="63"/>
      <c r="D28" s="64"/>
      <c r="E28" s="64"/>
      <c r="F28" s="3"/>
      <c r="G28" s="3"/>
      <c r="H28" s="3"/>
      <c r="I28" s="3"/>
      <c r="J28" s="3"/>
      <c r="K28" s="3"/>
      <c r="L28" s="3"/>
      <c r="M28" s="3"/>
    </row>
    <row r="29" spans="1:13" ht="45" thickTop="1" thickBot="1" x14ac:dyDescent="0.3">
      <c r="A29" s="20" t="s">
        <v>22</v>
      </c>
      <c r="B29" s="13"/>
      <c r="C29" s="63"/>
      <c r="D29" s="64"/>
      <c r="E29" s="64"/>
      <c r="F29" s="3"/>
      <c r="G29" s="3"/>
      <c r="H29" s="48" t="s">
        <v>67</v>
      </c>
      <c r="I29" s="51">
        <f>SUM(I18,I26)</f>
        <v>0</v>
      </c>
      <c r="J29" s="52">
        <f t="shared" ref="J29:M29" si="1">SUM(J18,J26)</f>
        <v>0</v>
      </c>
      <c r="K29" s="52">
        <f t="shared" si="1"/>
        <v>0</v>
      </c>
      <c r="L29" s="52">
        <f t="shared" si="1"/>
        <v>0</v>
      </c>
      <c r="M29" s="53">
        <f t="shared" si="1"/>
        <v>0</v>
      </c>
    </row>
    <row r="30" spans="1:13" ht="15" thickTop="1" x14ac:dyDescent="0.2">
      <c r="A30" s="27"/>
      <c r="B30" s="2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30" customHeight="1" x14ac:dyDescent="0.25">
      <c r="A32" s="19" t="s">
        <v>48</v>
      </c>
      <c r="B32" s="58" t="s">
        <v>25</v>
      </c>
      <c r="C32" s="58"/>
      <c r="D32" s="58"/>
      <c r="E32" s="58"/>
      <c r="F32" s="58"/>
      <c r="G32" s="58"/>
      <c r="H32" s="58"/>
      <c r="I32" s="58"/>
      <c r="J32" s="58"/>
      <c r="K32" s="3"/>
      <c r="L32" s="3"/>
      <c r="M32" s="3"/>
    </row>
    <row r="33" spans="1:13" x14ac:dyDescent="0.2">
      <c r="A33" s="14" t="s">
        <v>26</v>
      </c>
      <c r="B33" s="11"/>
      <c r="C33" s="11"/>
      <c r="D33" s="11"/>
      <c r="E33" s="42"/>
      <c r="F33" s="11"/>
      <c r="G33" s="42"/>
      <c r="H33" s="11"/>
      <c r="I33" s="11"/>
      <c r="J33" s="11"/>
      <c r="K33" s="3"/>
      <c r="L33" s="3"/>
      <c r="M33" s="3"/>
    </row>
    <row r="34" spans="1:13" x14ac:dyDescent="0.2">
      <c r="A34" s="14" t="s">
        <v>24</v>
      </c>
      <c r="B34" s="13"/>
      <c r="C34" s="13"/>
      <c r="D34" s="13"/>
      <c r="E34" s="41"/>
      <c r="F34" s="13"/>
      <c r="G34" s="41"/>
      <c r="H34" s="13"/>
      <c r="I34" s="13"/>
      <c r="J34" s="13"/>
      <c r="K34" s="3"/>
      <c r="L34" s="3"/>
      <c r="M34" s="3"/>
    </row>
    <row r="35" spans="1:13" x14ac:dyDescent="0.2">
      <c r="A35" s="14" t="s">
        <v>23</v>
      </c>
      <c r="B35" s="13"/>
      <c r="C35" s="13"/>
      <c r="D35" s="13"/>
      <c r="E35" s="41"/>
      <c r="F35" s="13"/>
      <c r="G35" s="41"/>
      <c r="H35" s="13"/>
      <c r="I35" s="13"/>
      <c r="J35" s="13"/>
      <c r="K35" s="3"/>
      <c r="L35" s="3"/>
      <c r="M35" s="3"/>
    </row>
    <row r="36" spans="1:13" x14ac:dyDescent="0.2">
      <c r="A36" s="14" t="s">
        <v>27</v>
      </c>
      <c r="B36" s="13"/>
      <c r="C36" s="13"/>
      <c r="D36" s="13"/>
      <c r="E36" s="41"/>
      <c r="F36" s="13"/>
      <c r="G36" s="41"/>
      <c r="H36" s="13"/>
      <c r="I36" s="13"/>
      <c r="J36" s="13"/>
      <c r="K36" s="3"/>
      <c r="L36" s="3"/>
      <c r="M36" s="3"/>
    </row>
    <row r="37" spans="1:13" x14ac:dyDescent="0.2">
      <c r="A37" s="14" t="s">
        <v>28</v>
      </c>
      <c r="B37" s="13"/>
      <c r="C37" s="13"/>
      <c r="D37" s="13"/>
      <c r="E37" s="41"/>
      <c r="F37" s="13"/>
      <c r="G37" s="41"/>
      <c r="H37" s="13"/>
      <c r="I37" s="13"/>
      <c r="J37" s="13"/>
      <c r="K37" s="3"/>
      <c r="L37" s="3"/>
      <c r="M37" s="3"/>
    </row>
    <row r="38" spans="1:13" x14ac:dyDescent="0.2">
      <c r="A38" s="14" t="s">
        <v>29</v>
      </c>
      <c r="B38" s="13"/>
      <c r="C38" s="13"/>
      <c r="D38" s="13"/>
      <c r="E38" s="41"/>
      <c r="F38" s="13"/>
      <c r="G38" s="41"/>
      <c r="H38" s="13"/>
      <c r="I38" s="13"/>
      <c r="J38" s="13"/>
      <c r="K38" s="3"/>
      <c r="L38" s="3"/>
      <c r="M38" s="3"/>
    </row>
    <row r="39" spans="1:13" x14ac:dyDescent="0.2">
      <c r="A39" s="14" t="s">
        <v>30</v>
      </c>
      <c r="B39" s="13"/>
      <c r="C39" s="13"/>
      <c r="D39" s="13"/>
      <c r="E39" s="41"/>
      <c r="F39" s="13"/>
      <c r="G39" s="41"/>
      <c r="H39" s="13"/>
      <c r="I39" s="13"/>
      <c r="J39" s="13"/>
      <c r="K39" s="3"/>
      <c r="L39" s="3"/>
      <c r="M39" s="3"/>
    </row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3"/>
      <c r="B41" s="62"/>
      <c r="C41" s="62"/>
      <c r="D41" s="62"/>
      <c r="E41" s="28"/>
      <c r="F41" s="62"/>
      <c r="G41" s="62"/>
      <c r="H41" s="62"/>
      <c r="I41" s="28"/>
      <c r="J41" s="17"/>
      <c r="K41" s="3"/>
      <c r="L41" s="3"/>
      <c r="M41" s="3"/>
    </row>
    <row r="42" spans="1:13" x14ac:dyDescent="0.2">
      <c r="A42" s="3"/>
      <c r="B42" s="61" t="s">
        <v>31</v>
      </c>
      <c r="C42" s="61"/>
      <c r="D42" s="61"/>
      <c r="E42" s="18"/>
      <c r="F42" s="68" t="s">
        <v>39</v>
      </c>
      <c r="G42" s="68"/>
      <c r="H42" s="68"/>
      <c r="I42" s="18"/>
      <c r="J42" s="18" t="s">
        <v>32</v>
      </c>
      <c r="K42" s="3"/>
      <c r="L42" s="3"/>
      <c r="M42" s="3"/>
    </row>
    <row r="43" spans="1:13" x14ac:dyDescent="0.2">
      <c r="I43" s="16"/>
    </row>
  </sheetData>
  <mergeCells count="28">
    <mergeCell ref="B42:D42"/>
    <mergeCell ref="B41:D41"/>
    <mergeCell ref="F41:H41"/>
    <mergeCell ref="C29:E29"/>
    <mergeCell ref="C19:E19"/>
    <mergeCell ref="C24:E24"/>
    <mergeCell ref="C25:E25"/>
    <mergeCell ref="C26:E26"/>
    <mergeCell ref="C27:E27"/>
    <mergeCell ref="C28:E28"/>
    <mergeCell ref="F42:H42"/>
    <mergeCell ref="F25:H25"/>
    <mergeCell ref="B32:J32"/>
    <mergeCell ref="C20:E20"/>
    <mergeCell ref="C21:E21"/>
    <mergeCell ref="C22:E22"/>
    <mergeCell ref="C23:E23"/>
    <mergeCell ref="F20:H20"/>
    <mergeCell ref="F21:H21"/>
    <mergeCell ref="F22:H22"/>
    <mergeCell ref="F23:H23"/>
    <mergeCell ref="F24:H24"/>
    <mergeCell ref="I6:M6"/>
    <mergeCell ref="I7:M7"/>
    <mergeCell ref="A1:M1"/>
    <mergeCell ref="A2:M2"/>
    <mergeCell ref="A3:M3"/>
    <mergeCell ref="D5:H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 Wichowski</dc:creator>
  <cp:lastModifiedBy>Terra Wichowski</cp:lastModifiedBy>
  <dcterms:created xsi:type="dcterms:W3CDTF">2019-04-23T17:02:25Z</dcterms:created>
  <dcterms:modified xsi:type="dcterms:W3CDTF">2022-03-15T21:54:45Z</dcterms:modified>
</cp:coreProperties>
</file>