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IDS AND REQUESTS FOR PROPOSAL\BID FILES 2025 - 2026\Gen Gov - Janitorial Supplie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63" i="1" l="1"/>
</calcChain>
</file>

<file path=xl/sharedStrings.xml><?xml version="1.0" encoding="utf-8"?>
<sst xmlns="http://schemas.openxmlformats.org/spreadsheetml/2006/main" count="130" uniqueCount="77">
  <si>
    <t>Janitorial Supplies Price Sheet</t>
  </si>
  <si>
    <t>Requisition #COF-102225</t>
  </si>
  <si>
    <t>ITEM #</t>
  </si>
  <si>
    <t>ITEM / DESCRIPTION</t>
  </si>
  <si>
    <t>Estimated Annual Usage</t>
  </si>
  <si>
    <t>UNIT OF MEASURE</t>
  </si>
  <si>
    <t>UNIT PRICE</t>
  </si>
  <si>
    <t>Extended Price</t>
  </si>
  <si>
    <t xml:space="preserve">Check box if product varies from description </t>
  </si>
  <si>
    <t>Column1</t>
  </si>
  <si>
    <t>Column2</t>
  </si>
  <si>
    <t>Column4</t>
  </si>
  <si>
    <t>Column5</t>
  </si>
  <si>
    <t>Column6</t>
  </si>
  <si>
    <t>Column7</t>
  </si>
  <si>
    <t>Aerosol, Dispenser Metered Spray, Cinnamon (12 cans per case)</t>
  </si>
  <si>
    <t>Case</t>
  </si>
  <si>
    <t>Can Liners, White, 24x32, 0.5 mil (500/case of rolls)</t>
  </si>
  <si>
    <t>Can Liners, White 30’ x 36” .8mil 200/cs</t>
  </si>
  <si>
    <t>Can Liners, Clear, 30x37, 13mic (500/case of rolls)</t>
  </si>
  <si>
    <t>case</t>
  </si>
  <si>
    <t>Can Liners, Black, 33x39, 1.0 mil (100/case of rolls)</t>
  </si>
  <si>
    <t>Can Liners, Black, 33x39, 2 mil (100/case of rolls)</t>
  </si>
  <si>
    <t>Can Liners, Black, 38x58, 1.4 mil (100/case of rolls)</t>
  </si>
  <si>
    <t>Can Liners, Black, 38x58, 1.6 mil (100/case of rolls)</t>
  </si>
  <si>
    <t>Can Liners, Black, 38x58, 2.0 mil (100/case of rolls)</t>
  </si>
  <si>
    <t>Can Liners, Black, 38x58, 3.0 mil (100/case of rolls)</t>
  </si>
  <si>
    <t>Cleaner, Blue Cyclone All Purpose Neutral Cleaner (Gallon) No Substitution Dilution Rate 2 oz per gallon</t>
  </si>
  <si>
    <t>Each</t>
  </si>
  <si>
    <t>Cleaner, Clorox Toilet Bowl cleaner with bleach (12 - 24oz bottles per case) No Substitution</t>
  </si>
  <si>
    <t>Cleaner, Diversey Virex TB Ready-to-Use Disinfectant Cleaner (12 - 32ozbottles)</t>
  </si>
  <si>
    <t>Cleaner, Kemzyme QT-Bacteria Enzyme Cleaner and Odor Remover (32 oz. bottle)</t>
  </si>
  <si>
    <t>Cleaner, Lysol Disinfectant Cleaner 144oz No Substitution 4/cs</t>
  </si>
  <si>
    <t>Pine Sol 80oz 3/cs</t>
  </si>
  <si>
    <t>Cleaner, Zep Neutral pH Floor Cleaner (1 Gallon) (2/case)</t>
  </si>
  <si>
    <t>Cups, Foam 10 oz (1000/case)</t>
  </si>
  <si>
    <t>Cups, Foam 12 oz (1000/case)</t>
  </si>
  <si>
    <t>Detergent, Dawn Platinum Dishwashing Liquid Dish Soap , 90oz. bottle No Substitutions</t>
  </si>
  <si>
    <t>Disinfectant, Diversey™ Crew® Neutral Non-Acid Bowl And Bathroom Disinfectant (12 - 32oz bottles per case)</t>
  </si>
  <si>
    <t>Disinfectant, Lysol Aerosal Lemon Sented (19 oz bottle) No Substitution</t>
  </si>
  <si>
    <t>Disinfectant, Odoban, (1 Gallon) (4/case) Dilution Rate 4 oz per gallon</t>
  </si>
  <si>
    <t>Glass Cleaner, Windex (32 oz Trigger Spray 8 per case) No Substitution</t>
  </si>
  <si>
    <t>Glass Cleaner, Windex, 5 gallon bag in box No Substitution</t>
  </si>
  <si>
    <t>Gloves,1400-1 Black Widow Sm Nitrile Powder Free, 6.0 mil, 100/cs 
(no Substitutions)</t>
  </si>
  <si>
    <t>Gloves,1400-2 Black Widow Med Nitrile Powder Free, 6.0 mil, 100/cs
(no Substitutions)</t>
  </si>
  <si>
    <t>Gloves,1400-3 Black Widow Lg Nitrile Powder Free, 6.0 mil, 100/cs
(no Substitutions)</t>
  </si>
  <si>
    <t>Gloves 1400-4 Black Widow XL Nitrile Powder Free, 6.0 mil, 100/cs
(no Substitutions)</t>
  </si>
  <si>
    <t>Gloves,9388-3 Nitrile Powder Free, Black - Large (100/box)</t>
  </si>
  <si>
    <t>Gloves, Latex Powder Free - Small (100/box)</t>
  </si>
  <si>
    <t>Gloves, Latex Powder Free - Medium (100/box)</t>
  </si>
  <si>
    <t>Gloves, Latex Powder Free - Large (100/box)</t>
  </si>
  <si>
    <t>Gloves, Latex Powder Free - Xlarge (100/box)</t>
  </si>
  <si>
    <t>Laundry Solution, Enzyme Cleaner - 5 gallon pail</t>
  </si>
  <si>
    <t>Paper Towels, Center Pull (white), 2 ply, 600 sheets per roll, 450' per roll (6 rolls per case)</t>
  </si>
  <si>
    <t>Paper Towels,Scott C-Fold 1 ply Bleached (2400 sheets)</t>
  </si>
  <si>
    <t>Paper Towels, Hardwound White Rolls 700' (6 rolls per case)</t>
  </si>
  <si>
    <t>Paper Towel,KCC02001, Hardwound, 1 ply, 8"x950' (6/ case), Scott Brand - No Subsitution</t>
  </si>
  <si>
    <t>Paper Towels, Kitchen, (85 sheets per roll, 30 rolls per case)</t>
  </si>
  <si>
    <t>Paper Towels,Scott Blue Shop Towels (55 sheets per roll, 12 rolls per case)</t>
  </si>
  <si>
    <t>Paper Towels, White Multi-Fold, 2 ply, 9.25"W x 9.5"L, 250/pkg, 4000 per case</t>
  </si>
  <si>
    <t>Paper Towels, Kleenex White Tri-Fold, 150/pk, 16 pks/case, 2,400 per case No Substitutions</t>
  </si>
  <si>
    <t>Paper Towels, White Roll Towel 800' (6 rolls per case)</t>
  </si>
  <si>
    <t>Pet Waste Bags, 13 x 9 inches, Black (30 rolls per case / 200 bags)</t>
  </si>
  <si>
    <t>Polishing Floor Pad, 20" Diameter, White (5 per box)</t>
  </si>
  <si>
    <t>Box</t>
  </si>
  <si>
    <t>Sanitizer, Purell, 1904-02 Advanced Hand Sanitizer Green Certified Foam Refill, For LTX-12 Dispensers, 1,200 mL, 2/cs</t>
  </si>
  <si>
    <t>Soap, DIA35452 Antibacterial Original Foaming Hand Wash, Plus Aloe,1 gal, 4/cs</t>
  </si>
  <si>
    <t>Soap, Dial Complete Foaming Hand Wash Antibacterial, 7.5 oz. (8/cs)</t>
  </si>
  <si>
    <t>Soap, STOKO Refresh® Foam Soaps, 800mL Refill 6/cs (no Substitutions)</t>
  </si>
  <si>
    <t>Tissue, Toilet Charmin Ultra Soft Toilet Paper Super Plus Roplls, 2-ply, 201 sheets/roll, 32 rolls/pkg. No Substitutions</t>
  </si>
  <si>
    <t>Tissue, Toilet Household 2-ply 500 sheet, (96 per case)</t>
  </si>
  <si>
    <t>Tissue, Toilet Jumbo 9" with core, 2ply 700' per roll (12 per case)</t>
  </si>
  <si>
    <t>Tissue, Toilet Junior Jumbo 9", coreless, 2ply 700'+ per roll (12 per case)</t>
  </si>
  <si>
    <t>Toilet Bowl Blocks, Cherry (12 per box)</t>
  </si>
  <si>
    <t>Urinal Screens Wave Style (2 per box)</t>
  </si>
  <si>
    <t>Wipes, Lysol Disinfectant (75 ct) 6/cs</t>
  </si>
  <si>
    <t>Notes to Explain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</si>
</sst>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16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0"/>
      </font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0"/>
      </font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4" displayName="Table134" ref="A5:F63" totalsRowShown="0" headerRowDxfId="8" dataDxfId="7" tableBorderDxfId="6">
  <autoFilter ref="A5:F63"/>
  <sortState ref="A6:E64">
    <sortCondition ref="A8:A66"/>
    <sortCondition ref="B8:B66"/>
  </sortState>
  <tableColumns count="6">
    <tableColumn id="1" name="Column1" dataDxfId="5"/>
    <tableColumn id="2" name="Column2" dataDxfId="4"/>
    <tableColumn id="4" name="Column4" dataDxfId="3"/>
    <tableColumn id="5" name="Column5" dataDxfId="2"/>
    <tableColumn id="3" name="Column6" dataDxfId="1"/>
    <tableColumn id="6" name="Column7" dataDxfId="0">
      <calculatedColumnFormula>Table134[[#This Row],[Column4]]*Table134[[#This Row],[Column6]]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/>
  </sheetViews>
  <sheetFormatPr defaultColWidth="8.85546875" defaultRowHeight="18.75" customHeight="1" x14ac:dyDescent="0.2"/>
  <cols>
    <col min="1" max="1" width="6.7109375" style="37" customWidth="1"/>
    <col min="2" max="2" width="61.42578125" style="21" customWidth="1"/>
    <col min="3" max="3" width="14" style="21" customWidth="1"/>
    <col min="4" max="4" width="12.5703125" style="21" customWidth="1"/>
    <col min="5" max="5" width="21.140625" style="18" customWidth="1"/>
    <col min="6" max="6" width="17.28515625" style="18" customWidth="1"/>
    <col min="7" max="7" width="23.5703125" style="19" customWidth="1"/>
    <col min="8" max="8" width="24.28515625" style="21" customWidth="1"/>
    <col min="9" max="9" width="8.85546875" style="21" customWidth="1"/>
    <col min="10" max="16384" width="8.85546875" style="21"/>
  </cols>
  <sheetData>
    <row r="1" spans="1:8" s="1" customFormat="1" ht="18.75" customHeight="1" x14ac:dyDescent="0.3">
      <c r="B1" s="2" t="s">
        <v>0</v>
      </c>
      <c r="D1" s="3"/>
      <c r="E1" s="3"/>
      <c r="F1" s="4"/>
      <c r="G1" s="5"/>
    </row>
    <row r="2" spans="1:8" s="8" customFormat="1" ht="18.75" customHeight="1" x14ac:dyDescent="0.3">
      <c r="A2" s="6"/>
      <c r="B2" s="7" t="s">
        <v>1</v>
      </c>
      <c r="C2" s="6"/>
      <c r="E2" s="9"/>
      <c r="F2" s="9"/>
      <c r="G2" s="5"/>
    </row>
    <row r="3" spans="1:8" s="8" customFormat="1" ht="28.5" customHeight="1" x14ac:dyDescent="0.2">
      <c r="A3" s="10"/>
      <c r="B3" s="6"/>
      <c r="C3" s="6"/>
      <c r="E3" s="38"/>
      <c r="F3" s="39"/>
      <c r="G3" s="39"/>
      <c r="H3" s="40"/>
    </row>
    <row r="4" spans="1:8" s="10" customFormat="1" ht="30" customHeight="1" x14ac:dyDescent="0.2">
      <c r="A4" s="11" t="s">
        <v>2</v>
      </c>
      <c r="B4" s="12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3" t="s">
        <v>76</v>
      </c>
    </row>
    <row r="5" spans="1:8" ht="30" hidden="1" customHeight="1" x14ac:dyDescent="0.2">
      <c r="A5" s="14" t="s">
        <v>9</v>
      </c>
      <c r="B5" s="15" t="s">
        <v>10</v>
      </c>
      <c r="C5" s="15" t="s">
        <v>11</v>
      </c>
      <c r="D5" s="15" t="s">
        <v>12</v>
      </c>
      <c r="E5" s="16" t="s">
        <v>13</v>
      </c>
      <c r="F5" s="16" t="s">
        <v>14</v>
      </c>
      <c r="G5" s="17"/>
      <c r="H5" s="20"/>
    </row>
    <row r="6" spans="1:8" ht="30" customHeight="1" x14ac:dyDescent="0.2">
      <c r="A6" s="22">
        <v>1</v>
      </c>
      <c r="B6" s="23" t="s">
        <v>15</v>
      </c>
      <c r="C6" s="24">
        <v>18</v>
      </c>
      <c r="D6" s="24" t="s">
        <v>16</v>
      </c>
      <c r="E6" s="25"/>
      <c r="F6" s="26">
        <f>Table134[[#This Row],[Column4]]*Table134[[#This Row],[Column6]]</f>
        <v>0</v>
      </c>
      <c r="G6" s="27"/>
      <c r="H6" s="27"/>
    </row>
    <row r="7" spans="1:8" ht="30" customHeight="1" x14ac:dyDescent="0.2">
      <c r="A7" s="22">
        <v>2</v>
      </c>
      <c r="B7" s="28" t="s">
        <v>17</v>
      </c>
      <c r="C7" s="24">
        <v>21</v>
      </c>
      <c r="D7" s="24" t="s">
        <v>16</v>
      </c>
      <c r="E7" s="25"/>
      <c r="F7" s="16">
        <f>Table134[[#This Row],[Column4]]*Table134[[#This Row],[Column6]]</f>
        <v>0</v>
      </c>
      <c r="G7" s="29"/>
      <c r="H7" s="29"/>
    </row>
    <row r="8" spans="1:8" ht="30" customHeight="1" x14ac:dyDescent="0.2">
      <c r="A8" s="22">
        <v>3</v>
      </c>
      <c r="B8" s="28" t="s">
        <v>18</v>
      </c>
      <c r="C8" s="30">
        <v>9</v>
      </c>
      <c r="D8" s="30" t="s">
        <v>16</v>
      </c>
      <c r="E8" s="25"/>
      <c r="F8" s="26">
        <f>Table134[[#This Row],[Column4]]*Table134[[#This Row],[Column6]]</f>
        <v>0</v>
      </c>
      <c r="G8" s="27"/>
      <c r="H8" s="27"/>
    </row>
    <row r="9" spans="1:8" ht="30" customHeight="1" x14ac:dyDescent="0.2">
      <c r="A9" s="22">
        <v>4</v>
      </c>
      <c r="B9" s="28" t="s">
        <v>19</v>
      </c>
      <c r="C9" s="24">
        <v>72</v>
      </c>
      <c r="D9" s="24" t="s">
        <v>20</v>
      </c>
      <c r="E9" s="25"/>
      <c r="F9" s="16">
        <f>Table134[[#This Row],[Column4]]*Table134[[#This Row],[Column6]]</f>
        <v>0</v>
      </c>
      <c r="G9" s="29"/>
      <c r="H9" s="29"/>
    </row>
    <row r="10" spans="1:8" ht="30" customHeight="1" x14ac:dyDescent="0.2">
      <c r="A10" s="22">
        <v>5</v>
      </c>
      <c r="B10" s="28" t="s">
        <v>21</v>
      </c>
      <c r="C10" s="24">
        <v>62</v>
      </c>
      <c r="D10" s="24" t="s">
        <v>16</v>
      </c>
      <c r="E10" s="25"/>
      <c r="F10" s="26">
        <f>Table134[[#This Row],[Column4]]*Table134[[#This Row],[Column6]]</f>
        <v>0</v>
      </c>
      <c r="G10" s="27"/>
      <c r="H10" s="27"/>
    </row>
    <row r="11" spans="1:8" ht="30" customHeight="1" x14ac:dyDescent="0.2">
      <c r="A11" s="22">
        <v>6</v>
      </c>
      <c r="B11" s="28" t="s">
        <v>22</v>
      </c>
      <c r="C11" s="24">
        <v>11</v>
      </c>
      <c r="D11" s="24" t="s">
        <v>16</v>
      </c>
      <c r="E11" s="25"/>
      <c r="F11" s="16">
        <f>Table134[[#This Row],[Column4]]*Table134[[#This Row],[Column6]]</f>
        <v>0</v>
      </c>
      <c r="G11" s="29"/>
      <c r="H11" s="29"/>
    </row>
    <row r="12" spans="1:8" ht="30" customHeight="1" x14ac:dyDescent="0.2">
      <c r="A12" s="22">
        <v>7</v>
      </c>
      <c r="B12" s="31" t="s">
        <v>23</v>
      </c>
      <c r="C12" s="24">
        <v>40</v>
      </c>
      <c r="D12" s="24" t="s">
        <v>16</v>
      </c>
      <c r="E12" s="25"/>
      <c r="F12" s="26">
        <f>Table134[[#This Row],[Column4]]*Table134[[#This Row],[Column6]]</f>
        <v>0</v>
      </c>
      <c r="G12" s="27"/>
      <c r="H12" s="27"/>
    </row>
    <row r="13" spans="1:8" ht="30" customHeight="1" x14ac:dyDescent="0.2">
      <c r="A13" s="22">
        <v>8</v>
      </c>
      <c r="B13" s="28" t="s">
        <v>24</v>
      </c>
      <c r="C13" s="24">
        <v>138</v>
      </c>
      <c r="D13" s="24" t="s">
        <v>16</v>
      </c>
      <c r="E13" s="25"/>
      <c r="F13" s="16">
        <f>Table134[[#This Row],[Column4]]*Table134[[#This Row],[Column6]]</f>
        <v>0</v>
      </c>
      <c r="G13" s="29"/>
      <c r="H13" s="29"/>
    </row>
    <row r="14" spans="1:8" ht="30" customHeight="1" x14ac:dyDescent="0.2">
      <c r="A14" s="22">
        <v>9</v>
      </c>
      <c r="B14" s="28" t="s">
        <v>25</v>
      </c>
      <c r="C14" s="24">
        <v>60</v>
      </c>
      <c r="D14" s="24" t="s">
        <v>16</v>
      </c>
      <c r="E14" s="25"/>
      <c r="F14" s="26">
        <f>Table134[[#This Row],[Column4]]*Table134[[#This Row],[Column6]]</f>
        <v>0</v>
      </c>
      <c r="G14" s="27"/>
      <c r="H14" s="27"/>
    </row>
    <row r="15" spans="1:8" ht="30" customHeight="1" x14ac:dyDescent="0.2">
      <c r="A15" s="22">
        <v>10</v>
      </c>
      <c r="B15" s="23" t="s">
        <v>26</v>
      </c>
      <c r="C15" s="24">
        <v>31</v>
      </c>
      <c r="D15" s="24" t="s">
        <v>16</v>
      </c>
      <c r="E15" s="25"/>
      <c r="F15" s="16">
        <f>Table134[[#This Row],[Column4]]*Table134[[#This Row],[Column6]]</f>
        <v>0</v>
      </c>
      <c r="G15" s="29"/>
      <c r="H15" s="29"/>
    </row>
    <row r="16" spans="1:8" ht="30" customHeight="1" x14ac:dyDescent="0.2">
      <c r="A16" s="22">
        <v>11</v>
      </c>
      <c r="B16" s="28" t="s">
        <v>27</v>
      </c>
      <c r="C16" s="24">
        <v>30</v>
      </c>
      <c r="D16" s="24" t="s">
        <v>28</v>
      </c>
      <c r="E16" s="25"/>
      <c r="F16" s="26">
        <f>Table134[[#This Row],[Column4]]*Table134[[#This Row],[Column6]]</f>
        <v>0</v>
      </c>
      <c r="G16" s="27"/>
      <c r="H16" s="27"/>
    </row>
    <row r="17" spans="1:8" ht="30" customHeight="1" x14ac:dyDescent="0.2">
      <c r="A17" s="22">
        <v>12</v>
      </c>
      <c r="B17" s="28" t="s">
        <v>29</v>
      </c>
      <c r="C17" s="24">
        <v>11</v>
      </c>
      <c r="D17" s="24" t="s">
        <v>16</v>
      </c>
      <c r="E17" s="25"/>
      <c r="F17" s="16">
        <f>Table134[[#This Row],[Column4]]*Table134[[#This Row],[Column6]]</f>
        <v>0</v>
      </c>
      <c r="G17" s="29"/>
      <c r="H17" s="29"/>
    </row>
    <row r="18" spans="1:8" ht="30" customHeight="1" x14ac:dyDescent="0.2">
      <c r="A18" s="22">
        <v>13</v>
      </c>
      <c r="B18" s="28" t="s">
        <v>30</v>
      </c>
      <c r="C18" s="32">
        <v>17</v>
      </c>
      <c r="D18" s="32" t="s">
        <v>16</v>
      </c>
      <c r="E18" s="25"/>
      <c r="F18" s="26">
        <f>Table134[[#This Row],[Column4]]*Table134[[#This Row],[Column6]]</f>
        <v>0</v>
      </c>
      <c r="G18" s="27"/>
      <c r="H18" s="27"/>
    </row>
    <row r="19" spans="1:8" ht="30" customHeight="1" x14ac:dyDescent="0.2">
      <c r="A19" s="22">
        <v>14</v>
      </c>
      <c r="B19" s="28" t="s">
        <v>31</v>
      </c>
      <c r="C19" s="32">
        <v>35</v>
      </c>
      <c r="D19" s="32" t="s">
        <v>28</v>
      </c>
      <c r="E19" s="25"/>
      <c r="F19" s="16">
        <f>Table134[[#This Row],[Column4]]*Table134[[#This Row],[Column6]]</f>
        <v>0</v>
      </c>
      <c r="G19" s="29"/>
      <c r="H19" s="29"/>
    </row>
    <row r="20" spans="1:8" ht="30" customHeight="1" x14ac:dyDescent="0.2">
      <c r="A20" s="22">
        <v>15</v>
      </c>
      <c r="B20" s="28" t="s">
        <v>32</v>
      </c>
      <c r="C20" s="24">
        <v>10</v>
      </c>
      <c r="D20" s="24" t="s">
        <v>16</v>
      </c>
      <c r="E20" s="25"/>
      <c r="F20" s="26">
        <f>Table134[[#This Row],[Column4]]*Table134[[#This Row],[Column6]]</f>
        <v>0</v>
      </c>
      <c r="G20" s="27"/>
      <c r="H20" s="27"/>
    </row>
    <row r="21" spans="1:8" ht="30" customHeight="1" x14ac:dyDescent="0.2">
      <c r="A21" s="22">
        <v>16</v>
      </c>
      <c r="B21" s="28" t="s">
        <v>33</v>
      </c>
      <c r="C21" s="24">
        <v>70</v>
      </c>
      <c r="D21" s="24" t="s">
        <v>16</v>
      </c>
      <c r="E21" s="25"/>
      <c r="F21" s="16">
        <f>Table134[[#This Row],[Column4]]*Table134[[#This Row],[Column6]]</f>
        <v>0</v>
      </c>
      <c r="G21" s="29"/>
      <c r="H21" s="29"/>
    </row>
    <row r="22" spans="1:8" ht="30" customHeight="1" x14ac:dyDescent="0.2">
      <c r="A22" s="22">
        <v>17</v>
      </c>
      <c r="B22" s="28" t="s">
        <v>34</v>
      </c>
      <c r="C22" s="24">
        <v>5</v>
      </c>
      <c r="D22" s="24" t="s">
        <v>16</v>
      </c>
      <c r="E22" s="25"/>
      <c r="F22" s="26">
        <f>Table134[[#This Row],[Column4]]*Table134[[#This Row],[Column6]]</f>
        <v>0</v>
      </c>
      <c r="G22" s="27"/>
      <c r="H22" s="27"/>
    </row>
    <row r="23" spans="1:8" ht="30" customHeight="1" x14ac:dyDescent="0.2">
      <c r="A23" s="22">
        <v>18</v>
      </c>
      <c r="B23" s="28" t="s">
        <v>35</v>
      </c>
      <c r="C23" s="24">
        <v>8</v>
      </c>
      <c r="D23" s="24" t="s">
        <v>16</v>
      </c>
      <c r="E23" s="25"/>
      <c r="F23" s="16">
        <f>Table134[[#This Row],[Column4]]*Table134[[#This Row],[Column6]]</f>
        <v>0</v>
      </c>
      <c r="G23" s="29"/>
      <c r="H23" s="29"/>
    </row>
    <row r="24" spans="1:8" ht="30" customHeight="1" x14ac:dyDescent="0.2">
      <c r="A24" s="22">
        <v>19</v>
      </c>
      <c r="B24" s="28" t="s">
        <v>36</v>
      </c>
      <c r="C24" s="24">
        <v>10</v>
      </c>
      <c r="D24" s="24" t="s">
        <v>16</v>
      </c>
      <c r="E24" s="25"/>
      <c r="F24" s="26">
        <f>Table134[[#This Row],[Column4]]*Table134[[#This Row],[Column6]]</f>
        <v>0</v>
      </c>
      <c r="G24" s="27"/>
      <c r="H24" s="27"/>
    </row>
    <row r="25" spans="1:8" ht="30" customHeight="1" x14ac:dyDescent="0.2">
      <c r="A25" s="22">
        <v>20</v>
      </c>
      <c r="B25" s="28" t="s">
        <v>37</v>
      </c>
      <c r="C25" s="24">
        <v>52</v>
      </c>
      <c r="D25" s="24" t="s">
        <v>28</v>
      </c>
      <c r="E25" s="25"/>
      <c r="F25" s="16">
        <f>Table134[[#This Row],[Column4]]*Table134[[#This Row],[Column6]]</f>
        <v>0</v>
      </c>
      <c r="G25" s="29"/>
      <c r="H25" s="29"/>
    </row>
    <row r="26" spans="1:8" ht="30" customHeight="1" x14ac:dyDescent="0.2">
      <c r="A26" s="22">
        <v>21</v>
      </c>
      <c r="B26" s="31" t="s">
        <v>38</v>
      </c>
      <c r="C26" s="24">
        <v>62</v>
      </c>
      <c r="D26" s="24" t="s">
        <v>28</v>
      </c>
      <c r="E26" s="25"/>
      <c r="F26" s="26">
        <f>Table134[[#This Row],[Column4]]*Table134[[#This Row],[Column6]]</f>
        <v>0</v>
      </c>
      <c r="G26" s="27"/>
      <c r="H26" s="27"/>
    </row>
    <row r="27" spans="1:8" ht="30" customHeight="1" x14ac:dyDescent="0.2">
      <c r="A27" s="22">
        <v>22</v>
      </c>
      <c r="B27" s="28" t="s">
        <v>39</v>
      </c>
      <c r="C27" s="30">
        <v>29</v>
      </c>
      <c r="D27" s="30" t="s">
        <v>28</v>
      </c>
      <c r="E27" s="25"/>
      <c r="F27" s="16">
        <f>Table134[[#This Row],[Column4]]*Table134[[#This Row],[Column6]]</f>
        <v>0</v>
      </c>
      <c r="G27" s="29"/>
      <c r="H27" s="29"/>
    </row>
    <row r="28" spans="1:8" ht="30" customHeight="1" x14ac:dyDescent="0.2">
      <c r="A28" s="22">
        <v>23</v>
      </c>
      <c r="B28" s="28" t="s">
        <v>40</v>
      </c>
      <c r="C28" s="24">
        <v>41</v>
      </c>
      <c r="D28" s="24" t="s">
        <v>16</v>
      </c>
      <c r="E28" s="25"/>
      <c r="F28" s="26">
        <f>Table134[[#This Row],[Column4]]*Table134[[#This Row],[Column6]]</f>
        <v>0</v>
      </c>
      <c r="G28" s="27"/>
      <c r="H28" s="27"/>
    </row>
    <row r="29" spans="1:8" ht="30" customHeight="1" x14ac:dyDescent="0.2">
      <c r="A29" s="22">
        <v>24</v>
      </c>
      <c r="B29" s="23" t="s">
        <v>41</v>
      </c>
      <c r="C29" s="24">
        <v>17</v>
      </c>
      <c r="D29" s="24" t="s">
        <v>28</v>
      </c>
      <c r="E29" s="25"/>
      <c r="F29" s="16">
        <f>Table134[[#This Row],[Column4]]*Table134[[#This Row],[Column6]]</f>
        <v>0</v>
      </c>
      <c r="G29" s="29"/>
      <c r="H29" s="29"/>
    </row>
    <row r="30" spans="1:8" ht="30" customHeight="1" x14ac:dyDescent="0.2">
      <c r="A30" s="22">
        <v>25</v>
      </c>
      <c r="B30" s="28" t="s">
        <v>42</v>
      </c>
      <c r="C30" s="24">
        <v>21</v>
      </c>
      <c r="D30" s="24" t="s">
        <v>28</v>
      </c>
      <c r="E30" s="25"/>
      <c r="F30" s="26">
        <f>Table134[[#This Row],[Column4]]*Table134[[#This Row],[Column6]]</f>
        <v>0</v>
      </c>
      <c r="G30" s="27"/>
      <c r="H30" s="27"/>
    </row>
    <row r="31" spans="1:8" ht="30" customHeight="1" x14ac:dyDescent="0.2">
      <c r="A31" s="22">
        <v>26</v>
      </c>
      <c r="B31" s="28" t="s">
        <v>43</v>
      </c>
      <c r="C31" s="24">
        <v>79</v>
      </c>
      <c r="D31" s="24" t="s">
        <v>28</v>
      </c>
      <c r="E31" s="25"/>
      <c r="F31" s="16">
        <f>Table134[[#This Row],[Column4]]*Table134[[#This Row],[Column6]]</f>
        <v>0</v>
      </c>
      <c r="G31" s="29"/>
      <c r="H31" s="29"/>
    </row>
    <row r="32" spans="1:8" ht="30" customHeight="1" x14ac:dyDescent="0.2">
      <c r="A32" s="22">
        <v>27</v>
      </c>
      <c r="B32" s="28" t="s">
        <v>44</v>
      </c>
      <c r="C32" s="24">
        <v>12</v>
      </c>
      <c r="D32" s="24" t="s">
        <v>28</v>
      </c>
      <c r="E32" s="25"/>
      <c r="F32" s="26">
        <f>Table134[[#This Row],[Column4]]*Table134[[#This Row],[Column6]]</f>
        <v>0</v>
      </c>
      <c r="G32" s="27"/>
      <c r="H32" s="27"/>
    </row>
    <row r="33" spans="1:8" ht="30" customHeight="1" x14ac:dyDescent="0.2">
      <c r="A33" s="22">
        <v>28</v>
      </c>
      <c r="B33" s="28" t="s">
        <v>45</v>
      </c>
      <c r="C33" s="24">
        <v>18</v>
      </c>
      <c r="D33" s="24" t="s">
        <v>28</v>
      </c>
      <c r="E33" s="25"/>
      <c r="F33" s="16">
        <f>Table134[[#This Row],[Column4]]*Table134[[#This Row],[Column6]]</f>
        <v>0</v>
      </c>
      <c r="G33" s="29"/>
      <c r="H33" s="29"/>
    </row>
    <row r="34" spans="1:8" ht="30" customHeight="1" x14ac:dyDescent="0.2">
      <c r="A34" s="22">
        <v>29</v>
      </c>
      <c r="B34" s="28" t="s">
        <v>46</v>
      </c>
      <c r="C34" s="32">
        <v>11</v>
      </c>
      <c r="D34" s="32" t="s">
        <v>28</v>
      </c>
      <c r="E34" s="25"/>
      <c r="F34" s="26">
        <f>Table134[[#This Row],[Column4]]*Table134[[#This Row],[Column6]]</f>
        <v>0</v>
      </c>
      <c r="G34" s="27"/>
      <c r="H34" s="27"/>
    </row>
    <row r="35" spans="1:8" ht="30" customHeight="1" x14ac:dyDescent="0.2">
      <c r="A35" s="22">
        <v>30</v>
      </c>
      <c r="B35" s="28" t="s">
        <v>47</v>
      </c>
      <c r="C35" s="24">
        <v>187</v>
      </c>
      <c r="D35" s="24" t="s">
        <v>28</v>
      </c>
      <c r="E35" s="25"/>
      <c r="F35" s="16">
        <f>Table134[[#This Row],[Column4]]*Table134[[#This Row],[Column6]]</f>
        <v>0</v>
      </c>
      <c r="G35" s="29"/>
      <c r="H35" s="29"/>
    </row>
    <row r="36" spans="1:8" ht="30" customHeight="1" x14ac:dyDescent="0.2">
      <c r="A36" s="22">
        <v>31</v>
      </c>
      <c r="B36" s="28" t="s">
        <v>48</v>
      </c>
      <c r="C36" s="24">
        <v>7</v>
      </c>
      <c r="D36" s="24" t="s">
        <v>16</v>
      </c>
      <c r="E36" s="25"/>
      <c r="F36" s="26">
        <f>Table134[[#This Row],[Column4]]*Table134[[#This Row],[Column6]]</f>
        <v>0</v>
      </c>
      <c r="G36" s="27"/>
      <c r="H36" s="27"/>
    </row>
    <row r="37" spans="1:8" ht="30" customHeight="1" x14ac:dyDescent="0.2">
      <c r="A37" s="22">
        <v>32</v>
      </c>
      <c r="B37" s="28" t="s">
        <v>49</v>
      </c>
      <c r="C37" s="24">
        <v>9</v>
      </c>
      <c r="D37" s="24" t="s">
        <v>16</v>
      </c>
      <c r="E37" s="25"/>
      <c r="F37" s="16">
        <f>Table134[[#This Row],[Column4]]*Table134[[#This Row],[Column6]]</f>
        <v>0</v>
      </c>
      <c r="G37" s="29"/>
      <c r="H37" s="29"/>
    </row>
    <row r="38" spans="1:8" ht="30" customHeight="1" x14ac:dyDescent="0.2">
      <c r="A38" s="22">
        <v>33</v>
      </c>
      <c r="B38" s="28" t="s">
        <v>50</v>
      </c>
      <c r="C38" s="24">
        <v>2</v>
      </c>
      <c r="D38" s="24" t="s">
        <v>16</v>
      </c>
      <c r="E38" s="25"/>
      <c r="F38" s="26">
        <f>Table134[[#This Row],[Column4]]*Table134[[#This Row],[Column6]]</f>
        <v>0</v>
      </c>
      <c r="G38" s="27"/>
      <c r="H38" s="27"/>
    </row>
    <row r="39" spans="1:8" ht="30" customHeight="1" x14ac:dyDescent="0.2">
      <c r="A39" s="22">
        <v>34</v>
      </c>
      <c r="B39" s="28" t="s">
        <v>51</v>
      </c>
      <c r="C39" s="24">
        <v>3</v>
      </c>
      <c r="D39" s="24" t="s">
        <v>16</v>
      </c>
      <c r="E39" s="25"/>
      <c r="F39" s="16">
        <f>Table134[[#This Row],[Column4]]*Table134[[#This Row],[Column6]]</f>
        <v>0</v>
      </c>
      <c r="G39" s="29"/>
      <c r="H39" s="29"/>
    </row>
    <row r="40" spans="1:8" ht="30" customHeight="1" x14ac:dyDescent="0.2">
      <c r="A40" s="22">
        <v>35</v>
      </c>
      <c r="B40" s="31" t="s">
        <v>52</v>
      </c>
      <c r="C40" s="24">
        <v>19</v>
      </c>
      <c r="D40" s="24" t="s">
        <v>28</v>
      </c>
      <c r="E40" s="25"/>
      <c r="F40" s="26">
        <f>Table134[[#This Row],[Column4]]*Table134[[#This Row],[Column6]]</f>
        <v>0</v>
      </c>
      <c r="G40" s="27"/>
      <c r="H40" s="27"/>
    </row>
    <row r="41" spans="1:8" ht="30" customHeight="1" x14ac:dyDescent="0.2">
      <c r="A41" s="22">
        <v>36</v>
      </c>
      <c r="B41" s="28" t="s">
        <v>53</v>
      </c>
      <c r="C41" s="24">
        <v>302</v>
      </c>
      <c r="D41" s="24" t="s">
        <v>16</v>
      </c>
      <c r="E41" s="25"/>
      <c r="F41" s="16">
        <f>Table134[[#This Row],[Column4]]*Table134[[#This Row],[Column6]]</f>
        <v>0</v>
      </c>
      <c r="G41" s="29"/>
      <c r="H41" s="29"/>
    </row>
    <row r="42" spans="1:8" ht="30" customHeight="1" x14ac:dyDescent="0.2">
      <c r="A42" s="22">
        <v>37</v>
      </c>
      <c r="B42" s="28" t="s">
        <v>54</v>
      </c>
      <c r="C42" s="24">
        <v>23</v>
      </c>
      <c r="D42" s="24" t="s">
        <v>16</v>
      </c>
      <c r="E42" s="25"/>
      <c r="F42" s="26">
        <f>Table134[[#This Row],[Column4]]*Table134[[#This Row],[Column6]]</f>
        <v>0</v>
      </c>
      <c r="G42" s="27"/>
      <c r="H42" s="27"/>
    </row>
    <row r="43" spans="1:8" ht="30" customHeight="1" x14ac:dyDescent="0.2">
      <c r="A43" s="22">
        <v>38</v>
      </c>
      <c r="B43" s="23" t="s">
        <v>55</v>
      </c>
      <c r="C43" s="24">
        <v>11</v>
      </c>
      <c r="D43" s="24" t="s">
        <v>16</v>
      </c>
      <c r="E43" s="25"/>
      <c r="F43" s="16">
        <f>Table134[[#This Row],[Column4]]*Table134[[#This Row],[Column6]]</f>
        <v>0</v>
      </c>
      <c r="G43" s="29"/>
      <c r="H43" s="29"/>
    </row>
    <row r="44" spans="1:8" ht="30" customHeight="1" x14ac:dyDescent="0.2">
      <c r="A44" s="22">
        <v>39</v>
      </c>
      <c r="B44" s="28" t="s">
        <v>56</v>
      </c>
      <c r="C44" s="24">
        <v>70</v>
      </c>
      <c r="D44" s="24" t="s">
        <v>16</v>
      </c>
      <c r="E44" s="25"/>
      <c r="F44" s="26">
        <f>Table134[[#This Row],[Column4]]*Table134[[#This Row],[Column6]]</f>
        <v>0</v>
      </c>
      <c r="G44" s="27"/>
      <c r="H44" s="27"/>
    </row>
    <row r="45" spans="1:8" ht="30" customHeight="1" x14ac:dyDescent="0.2">
      <c r="A45" s="22">
        <v>40</v>
      </c>
      <c r="B45" s="28" t="s">
        <v>57</v>
      </c>
      <c r="C45" s="24">
        <v>13</v>
      </c>
      <c r="D45" s="24" t="s">
        <v>16</v>
      </c>
      <c r="E45" s="25"/>
      <c r="F45" s="16">
        <f>Table134[[#This Row],[Column4]]*Table134[[#This Row],[Column6]]</f>
        <v>0</v>
      </c>
      <c r="G45" s="29"/>
      <c r="H45" s="29"/>
    </row>
    <row r="46" spans="1:8" ht="30" customHeight="1" x14ac:dyDescent="0.2">
      <c r="A46" s="22">
        <v>41</v>
      </c>
      <c r="B46" s="28" t="s">
        <v>58</v>
      </c>
      <c r="C46" s="24">
        <v>10</v>
      </c>
      <c r="D46" s="24" t="s">
        <v>16</v>
      </c>
      <c r="E46" s="25"/>
      <c r="F46" s="26">
        <f>Table134[[#This Row],[Column4]]*Table134[[#This Row],[Column6]]</f>
        <v>0</v>
      </c>
      <c r="G46" s="27"/>
      <c r="H46" s="27"/>
    </row>
    <row r="47" spans="1:8" ht="30" customHeight="1" x14ac:dyDescent="0.2">
      <c r="A47" s="22">
        <v>42</v>
      </c>
      <c r="B47" s="28" t="s">
        <v>59</v>
      </c>
      <c r="C47" s="24">
        <v>58</v>
      </c>
      <c r="D47" s="24" t="s">
        <v>16</v>
      </c>
      <c r="E47" s="25"/>
      <c r="F47" s="16">
        <f>Table134[[#This Row],[Column4]]*Table134[[#This Row],[Column6]]</f>
        <v>0</v>
      </c>
      <c r="G47" s="29"/>
      <c r="H47" s="29"/>
    </row>
    <row r="48" spans="1:8" ht="30" customHeight="1" x14ac:dyDescent="0.2">
      <c r="A48" s="22">
        <v>43</v>
      </c>
      <c r="B48" s="28" t="s">
        <v>60</v>
      </c>
      <c r="C48" s="32">
        <v>63</v>
      </c>
      <c r="D48" s="32" t="s">
        <v>16</v>
      </c>
      <c r="E48" s="25"/>
      <c r="F48" s="26">
        <f>Table134[[#This Row],[Column4]]*Table134[[#This Row],[Column6]]</f>
        <v>0</v>
      </c>
      <c r="G48" s="27"/>
      <c r="H48" s="27"/>
    </row>
    <row r="49" spans="1:8" ht="30" customHeight="1" x14ac:dyDescent="0.2">
      <c r="A49" s="22">
        <v>44</v>
      </c>
      <c r="B49" s="28" t="s">
        <v>61</v>
      </c>
      <c r="C49" s="24">
        <v>59</v>
      </c>
      <c r="D49" s="24" t="s">
        <v>16</v>
      </c>
      <c r="E49" s="25"/>
      <c r="F49" s="16">
        <f>Table134[[#This Row],[Column4]]*Table134[[#This Row],[Column6]]</f>
        <v>0</v>
      </c>
      <c r="G49" s="29"/>
      <c r="H49" s="29"/>
    </row>
    <row r="50" spans="1:8" ht="30" customHeight="1" x14ac:dyDescent="0.2">
      <c r="A50" s="22">
        <v>45</v>
      </c>
      <c r="B50" s="28" t="s">
        <v>62</v>
      </c>
      <c r="C50" s="30">
        <v>18</v>
      </c>
      <c r="D50" s="30" t="s">
        <v>16</v>
      </c>
      <c r="E50" s="25"/>
      <c r="F50" s="26">
        <f>Table134[[#This Row],[Column4]]*Table134[[#This Row],[Column6]]</f>
        <v>0</v>
      </c>
      <c r="G50" s="27"/>
      <c r="H50" s="27"/>
    </row>
    <row r="51" spans="1:8" ht="30" customHeight="1" x14ac:dyDescent="0.2">
      <c r="A51" s="22">
        <v>46</v>
      </c>
      <c r="B51" s="28" t="s">
        <v>63</v>
      </c>
      <c r="C51" s="24">
        <v>24</v>
      </c>
      <c r="D51" s="24" t="s">
        <v>64</v>
      </c>
      <c r="E51" s="25"/>
      <c r="F51" s="16">
        <f>Table134[[#This Row],[Column4]]*Table134[[#This Row],[Column6]]</f>
        <v>0</v>
      </c>
      <c r="G51" s="29"/>
      <c r="H51" s="29"/>
    </row>
    <row r="52" spans="1:8" ht="30" customHeight="1" x14ac:dyDescent="0.2">
      <c r="A52" s="22">
        <v>47</v>
      </c>
      <c r="B52" s="28" t="s">
        <v>65</v>
      </c>
      <c r="C52" s="24">
        <v>12</v>
      </c>
      <c r="D52" s="24" t="s">
        <v>16</v>
      </c>
      <c r="E52" s="25"/>
      <c r="F52" s="26">
        <f>Table134[[#This Row],[Column4]]*Table134[[#This Row],[Column6]]</f>
        <v>0</v>
      </c>
      <c r="G52" s="27"/>
      <c r="H52" s="27"/>
    </row>
    <row r="53" spans="1:8" ht="30" customHeight="1" x14ac:dyDescent="0.2">
      <c r="A53" s="33">
        <v>48</v>
      </c>
      <c r="B53" s="28" t="s">
        <v>66</v>
      </c>
      <c r="C53" s="34">
        <v>46</v>
      </c>
      <c r="D53" s="34" t="s">
        <v>16</v>
      </c>
      <c r="E53" s="25"/>
      <c r="F53" s="16">
        <f>Table134[[#This Row],[Column4]]*Table134[[#This Row],[Column6]]</f>
        <v>0</v>
      </c>
      <c r="G53" s="29"/>
      <c r="H53" s="29"/>
    </row>
    <row r="54" spans="1:8" ht="30" customHeight="1" x14ac:dyDescent="0.2">
      <c r="A54" s="22">
        <v>49</v>
      </c>
      <c r="B54" s="31" t="s">
        <v>67</v>
      </c>
      <c r="C54" s="24">
        <v>18</v>
      </c>
      <c r="D54" s="24" t="s">
        <v>16</v>
      </c>
      <c r="E54" s="25"/>
      <c r="F54" s="26">
        <f>Table134[[#This Row],[Column4]]*Table134[[#This Row],[Column6]]</f>
        <v>0</v>
      </c>
      <c r="G54" s="27"/>
      <c r="H54" s="27"/>
    </row>
    <row r="55" spans="1:8" ht="30" customHeight="1" x14ac:dyDescent="0.2">
      <c r="A55" s="22">
        <v>50</v>
      </c>
      <c r="B55" s="28" t="s">
        <v>68</v>
      </c>
      <c r="C55" s="24">
        <v>63</v>
      </c>
      <c r="D55" s="24" t="s">
        <v>16</v>
      </c>
      <c r="E55" s="25"/>
      <c r="F55" s="16">
        <f>Table134[[#This Row],[Column4]]*Table134[[#This Row],[Column6]]</f>
        <v>0</v>
      </c>
      <c r="G55" s="29"/>
      <c r="H55" s="29"/>
    </row>
    <row r="56" spans="1:8" ht="30" customHeight="1" x14ac:dyDescent="0.2">
      <c r="A56" s="22">
        <v>51</v>
      </c>
      <c r="B56" s="28" t="s">
        <v>69</v>
      </c>
      <c r="C56" s="24">
        <v>12</v>
      </c>
      <c r="D56" s="24" t="s">
        <v>16</v>
      </c>
      <c r="E56" s="25"/>
      <c r="F56" s="26">
        <f>Table134[[#This Row],[Column4]]*Table134[[#This Row],[Column6]]</f>
        <v>0</v>
      </c>
      <c r="G56" s="27"/>
      <c r="H56" s="27"/>
    </row>
    <row r="57" spans="1:8" ht="30" customHeight="1" x14ac:dyDescent="0.2">
      <c r="A57" s="22">
        <v>52</v>
      </c>
      <c r="B57" s="23" t="s">
        <v>70</v>
      </c>
      <c r="C57" s="24">
        <v>191</v>
      </c>
      <c r="D57" s="24" t="s">
        <v>16</v>
      </c>
      <c r="E57" s="25"/>
      <c r="F57" s="16">
        <f>Table134[[#This Row],[Column4]]*Table134[[#This Row],[Column6]]</f>
        <v>0</v>
      </c>
      <c r="G57" s="29"/>
      <c r="H57" s="29"/>
    </row>
    <row r="58" spans="1:8" ht="30" customHeight="1" x14ac:dyDescent="0.2">
      <c r="A58" s="22">
        <v>53</v>
      </c>
      <c r="B58" s="28" t="s">
        <v>71</v>
      </c>
      <c r="C58" s="24">
        <v>208</v>
      </c>
      <c r="D58" s="24" t="s">
        <v>16</v>
      </c>
      <c r="E58" s="25"/>
      <c r="F58" s="26">
        <f>Table134[[#This Row],[Column4]]*Table134[[#This Row],[Column6]]</f>
        <v>0</v>
      </c>
      <c r="G58" s="27"/>
      <c r="H58" s="27"/>
    </row>
    <row r="59" spans="1:8" ht="30" customHeight="1" x14ac:dyDescent="0.2">
      <c r="A59" s="22">
        <v>54</v>
      </c>
      <c r="B59" s="28" t="s">
        <v>72</v>
      </c>
      <c r="C59" s="24">
        <v>273</v>
      </c>
      <c r="D59" s="24" t="s">
        <v>16</v>
      </c>
      <c r="E59" s="25"/>
      <c r="F59" s="16">
        <f>Table134[[#This Row],[Column4]]*Table134[[#This Row],[Column6]]</f>
        <v>0</v>
      </c>
      <c r="G59" s="29"/>
      <c r="H59" s="29"/>
    </row>
    <row r="60" spans="1:8" ht="30" customHeight="1" x14ac:dyDescent="0.2">
      <c r="A60" s="22">
        <v>55</v>
      </c>
      <c r="B60" s="28" t="s">
        <v>73</v>
      </c>
      <c r="C60" s="24">
        <v>156</v>
      </c>
      <c r="D60" s="24" t="s">
        <v>64</v>
      </c>
      <c r="E60" s="25"/>
      <c r="F60" s="26">
        <f>Table134[[#This Row],[Column4]]*Table134[[#This Row],[Column6]]</f>
        <v>0</v>
      </c>
      <c r="G60" s="27"/>
      <c r="H60" s="27"/>
    </row>
    <row r="61" spans="1:8" ht="30" customHeight="1" x14ac:dyDescent="0.2">
      <c r="A61" s="22">
        <v>56</v>
      </c>
      <c r="B61" s="28" t="s">
        <v>74</v>
      </c>
      <c r="C61" s="24">
        <v>7</v>
      </c>
      <c r="D61" s="24" t="s">
        <v>64</v>
      </c>
      <c r="E61" s="25"/>
      <c r="F61" s="16">
        <f>Table134[[#This Row],[Column4]]*Table134[[#This Row],[Column6]]</f>
        <v>0</v>
      </c>
      <c r="G61" s="29"/>
      <c r="H61" s="29"/>
    </row>
    <row r="62" spans="1:8" ht="30" customHeight="1" x14ac:dyDescent="0.2">
      <c r="A62" s="22">
        <v>57</v>
      </c>
      <c r="B62" s="28" t="s">
        <v>75</v>
      </c>
      <c r="C62" s="24">
        <v>211</v>
      </c>
      <c r="D62" s="24" t="s">
        <v>16</v>
      </c>
      <c r="E62" s="25"/>
      <c r="F62" s="26">
        <f>Table134[[#This Row],[Column4]]*Table134[[#This Row],[Column6]]</f>
        <v>0</v>
      </c>
      <c r="G62" s="27"/>
      <c r="H62" s="27"/>
    </row>
    <row r="63" spans="1:8" ht="30" customHeight="1" x14ac:dyDescent="0.2">
      <c r="A63" s="22"/>
      <c r="B63" s="28"/>
      <c r="C63" s="24"/>
      <c r="D63" s="24"/>
      <c r="E63" s="35"/>
      <c r="F63" s="16">
        <f>SUM(F6:F62)</f>
        <v>0</v>
      </c>
      <c r="G63" s="36"/>
      <c r="H63" s="36"/>
    </row>
    <row r="64" spans="1:8" ht="24.75" customHeight="1" x14ac:dyDescent="0.2">
      <c r="H64" s="19"/>
    </row>
  </sheetData>
  <sheetProtection algorithmName="SHA-512" hashValue="9RueY7ZOknVwbvB6YjvqPENgHcakUSu1Ih88In3bhwTd1Tb34oTUnuZcyDD5Y3PD1HQMWOc6AtMlVKva1eaVSw==" saltValue="+bYguulDuocbnUdi/Xke8g==" spinCount="100000" sheet="1" objects="1" scenarios="1"/>
  <protectedRanges>
    <protectedRange sqref="E3:H3" name="Range1"/>
    <protectedRange algorithmName="SHA-512" hashValue="R4QX/w+5ro8SojtCWSBulJnj2i33ctMhfyJJjuPVjc5Ov1RcZDyqjn/ZE0bwrXcXoo5DCP1PhLhnZ6gWUU0uIg==" saltValue="vl3gS3f8f03DbyuwOpDkow==" spinCount="100000" sqref="E6:E62" name="Range2"/>
    <protectedRange algorithmName="SHA-512" hashValue="ELd2lVf9txGajT4JkgIgOd0Ht6OiPIOClLvvA7d58Bq9uxDaEQpZlvXLNTRT+LK7xoZ1vTbqZ72QZzp6MurDuA==" saltValue="KudIhOh/HuIIGKTs5LTsdg==" spinCount="100000" sqref="G6:H62" name="Range3"/>
  </protectedRanges>
  <mergeCells count="1">
    <mergeCell ref="E3:H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Foley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Eberly</dc:creator>
  <cp:lastModifiedBy>Logan Eberly</cp:lastModifiedBy>
  <dcterms:created xsi:type="dcterms:W3CDTF">2025-09-19T20:53:53Z</dcterms:created>
  <dcterms:modified xsi:type="dcterms:W3CDTF">2025-09-25T16:59:58Z</dcterms:modified>
</cp:coreProperties>
</file>