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H:\Procurement\FY20-21 BIDS\2021-021 FAN\"/>
    </mc:Choice>
  </mc:AlternateContent>
  <bookViews>
    <workbookView xWindow="0" yWindow="0" windowWidth="19200" windowHeight="6900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I56" i="1" l="1"/>
  <c r="J56" i="1" s="1"/>
  <c r="I55" i="1"/>
  <c r="I54" i="1"/>
  <c r="J54" i="1" s="1"/>
  <c r="I53" i="1"/>
  <c r="J53" i="1" s="1"/>
  <c r="I52" i="1"/>
  <c r="I51" i="1"/>
  <c r="I50" i="1"/>
  <c r="J50" i="1" s="1"/>
  <c r="I49" i="1"/>
  <c r="I48" i="1"/>
  <c r="I47" i="1"/>
  <c r="I46" i="1"/>
  <c r="J46" i="1" s="1"/>
  <c r="I45" i="1"/>
  <c r="J45" i="1" s="1"/>
  <c r="I44" i="1"/>
  <c r="J44" i="1" s="1"/>
  <c r="I43" i="1"/>
  <c r="J43" i="1" s="1"/>
  <c r="I42" i="1"/>
  <c r="J42" i="1" s="1"/>
  <c r="I41" i="1"/>
  <c r="J41" i="1" s="1"/>
  <c r="I40" i="1"/>
  <c r="I39" i="1"/>
  <c r="J39" i="1" s="1"/>
  <c r="I38" i="1"/>
  <c r="J38" i="1" s="1"/>
  <c r="I37" i="1"/>
  <c r="I36" i="1"/>
  <c r="J36" i="1" s="1"/>
  <c r="I35" i="1"/>
  <c r="J35" i="1" s="1"/>
  <c r="I34" i="1"/>
  <c r="I33" i="1"/>
  <c r="J33" i="1" s="1"/>
  <c r="I32" i="1"/>
  <c r="I31" i="1"/>
  <c r="J31" i="1" s="1"/>
  <c r="I30" i="1"/>
  <c r="J30" i="1" s="1"/>
  <c r="I29" i="1"/>
  <c r="I28" i="1"/>
  <c r="J28" i="1" s="1"/>
  <c r="I27" i="1"/>
  <c r="J27" i="1" s="1"/>
  <c r="I26" i="1"/>
  <c r="J26" i="1" s="1"/>
  <c r="I25" i="1"/>
  <c r="I24" i="1"/>
  <c r="J24" i="1" s="1"/>
  <c r="I23" i="1"/>
  <c r="J23" i="1" s="1"/>
  <c r="I22" i="1"/>
  <c r="I21" i="1"/>
  <c r="I20" i="1"/>
  <c r="J20" i="1" s="1"/>
  <c r="I19" i="1"/>
  <c r="I18" i="1"/>
  <c r="J18" i="1" s="1"/>
  <c r="I16" i="1"/>
  <c r="J19" i="1"/>
  <c r="I17" i="1"/>
  <c r="I15" i="1"/>
  <c r="I14" i="1"/>
  <c r="J14" i="1" s="1"/>
  <c r="I13" i="1"/>
  <c r="J13" i="1" s="1"/>
  <c r="I12" i="1"/>
  <c r="J12" i="1" s="1"/>
  <c r="I11" i="1"/>
  <c r="J11" i="1" s="1"/>
  <c r="I10" i="1"/>
  <c r="J10" i="1" s="1"/>
  <c r="I9" i="1"/>
  <c r="J9" i="1" s="1"/>
  <c r="I8" i="1"/>
  <c r="J8" i="1" s="1"/>
  <c r="I7" i="1"/>
  <c r="J7" i="1" s="1"/>
  <c r="I6" i="1"/>
  <c r="J6" i="1" s="1"/>
  <c r="I57" i="1"/>
  <c r="I58" i="1"/>
  <c r="J58" i="1" s="1"/>
  <c r="I59" i="1"/>
  <c r="J59" i="1" s="1"/>
  <c r="I61" i="1"/>
  <c r="I60" i="1"/>
  <c r="J61" i="1"/>
  <c r="J17" i="1"/>
  <c r="J16" i="1"/>
  <c r="J15" i="1"/>
  <c r="J21" i="1"/>
  <c r="J22" i="1"/>
  <c r="J25" i="1"/>
  <c r="J29" i="1"/>
  <c r="J32" i="1"/>
  <c r="J34" i="1"/>
  <c r="J37" i="1"/>
  <c r="J40" i="1"/>
  <c r="J47" i="1"/>
  <c r="J48" i="1"/>
  <c r="J49" i="1"/>
  <c r="J51" i="1"/>
  <c r="J52" i="1"/>
  <c r="J55" i="1"/>
  <c r="J57" i="1"/>
  <c r="J60" i="1"/>
  <c r="I5" i="1"/>
  <c r="J5" i="1" l="1"/>
</calcChain>
</file>

<file path=xl/sharedStrings.xml><?xml version="1.0" encoding="utf-8"?>
<sst xmlns="http://schemas.openxmlformats.org/spreadsheetml/2006/main" count="242" uniqueCount="109">
  <si>
    <t>Item#</t>
  </si>
  <si>
    <t>Description</t>
  </si>
  <si>
    <t>Point of Origin</t>
  </si>
  <si>
    <t>Offeror Name:</t>
  </si>
  <si>
    <t>Distributor Code</t>
  </si>
  <si>
    <t>Vendor Pack</t>
  </si>
  <si>
    <t>Estimated Bid Qty</t>
  </si>
  <si>
    <t>Bid Unit</t>
  </si>
  <si>
    <t>Total Price</t>
  </si>
  <si>
    <t>Unit Price</t>
  </si>
  <si>
    <t>Unit Price   plus Fee</t>
  </si>
  <si>
    <t>Firm Fixed Fee:</t>
  </si>
  <si>
    <t>(Enter Fixed Fee)</t>
  </si>
  <si>
    <t>Apples, Golden Delicious</t>
  </si>
  <si>
    <t>Domestic</t>
  </si>
  <si>
    <t>125 CT</t>
  </si>
  <si>
    <t>Apples, Granny Smith</t>
  </si>
  <si>
    <t>Apples, Red Delicious</t>
  </si>
  <si>
    <t>125CT</t>
  </si>
  <si>
    <t>Case</t>
  </si>
  <si>
    <t>Apple-Grape Combo</t>
  </si>
  <si>
    <t>Banana -1lb</t>
  </si>
  <si>
    <t>#40</t>
  </si>
  <si>
    <t>Banana Jr</t>
  </si>
  <si>
    <t>Non Domestic</t>
  </si>
  <si>
    <t>Broccoli Florets</t>
  </si>
  <si>
    <t>50/2oz</t>
  </si>
  <si>
    <t>50/2 oz</t>
  </si>
  <si>
    <t>Cabbage, Green Made from US #1 grad</t>
  </si>
  <si>
    <t>Cantaloupe US #1 grade</t>
  </si>
  <si>
    <t>Carrots, Baby Whole</t>
  </si>
  <si>
    <t>Celery Stalks</t>
  </si>
  <si>
    <t>Cucumbers US #1 Small Select</t>
  </si>
  <si>
    <t>Grapes, Red, Seedless, US Fancy Table MED LARGE</t>
  </si>
  <si>
    <t>Grapes, White, Seedless US Fancy Table MED LARGE</t>
  </si>
  <si>
    <t>Honeydew Melons US #1 Grade</t>
  </si>
  <si>
    <t>Kale US #1 grade</t>
  </si>
  <si>
    <t>Lemons US Choice</t>
  </si>
  <si>
    <t>Onions, Red</t>
  </si>
  <si>
    <t>Onions, Yellow US #1 grade</t>
  </si>
  <si>
    <t>Oranges 113 Choice</t>
  </si>
  <si>
    <t>Pears, Anjou US #1 Grade</t>
  </si>
  <si>
    <t>Pepper, Bell Medium US #1 Grade</t>
  </si>
  <si>
    <t>Potatoes, Baking US #1 Grade</t>
  </si>
  <si>
    <t>Radishes US #1 Grade</t>
  </si>
  <si>
    <t>Salad Mix 50/50 Blend Romaine/ Iceburg</t>
  </si>
  <si>
    <t>Spinach, Fresh US #1 Grade</t>
  </si>
  <si>
    <t>Squash, Yellow US #2</t>
  </si>
  <si>
    <t>Tomatoes, 6X6 US #1 Grade</t>
  </si>
  <si>
    <t>Tomatoes, Cherry US#1 Grade</t>
  </si>
  <si>
    <t>Zuchinni, US #2 grade</t>
  </si>
  <si>
    <t>Eggs, Fresh Large, White Grade A</t>
  </si>
  <si>
    <t>#1</t>
  </si>
  <si>
    <t>Each</t>
  </si>
  <si>
    <t>1 each</t>
  </si>
  <si>
    <t>50- 1/2cup</t>
  </si>
  <si>
    <t>case</t>
  </si>
  <si>
    <t>Cantaloupe- Snack Pack</t>
  </si>
  <si>
    <t>50- 1/2 cup</t>
  </si>
  <si>
    <t>100/2oz</t>
  </si>
  <si>
    <t>100/3oz</t>
  </si>
  <si>
    <t xml:space="preserve">Cauliflower </t>
  </si>
  <si>
    <t>50/ .5cup</t>
  </si>
  <si>
    <t>Celery  Stx</t>
  </si>
  <si>
    <t>50/.5cup</t>
  </si>
  <si>
    <t>each</t>
  </si>
  <si>
    <t>1#</t>
  </si>
  <si>
    <t>Cucumbers Sliced</t>
  </si>
  <si>
    <t>Grape Giggles</t>
  </si>
  <si>
    <t>Flat</t>
  </si>
  <si>
    <t>Grapefruit</t>
  </si>
  <si>
    <t>48Ct</t>
  </si>
  <si>
    <t>8 Ct</t>
  </si>
  <si>
    <t>Honeydew Snack Pack</t>
  </si>
  <si>
    <t>24 CT</t>
  </si>
  <si>
    <t>1 Each</t>
  </si>
  <si>
    <t xml:space="preserve">Lettuce, Romaine Chopped </t>
  </si>
  <si>
    <t>Bag</t>
  </si>
  <si>
    <t>Lettuce, Iceburg-head</t>
  </si>
  <si>
    <t>6/2lb</t>
  </si>
  <si>
    <t>bag</t>
  </si>
  <si>
    <t xml:space="preserve">Lettuce, Romaine Choped Case </t>
  </si>
  <si>
    <t>Lettuce, Shredded Taylor Farms</t>
  </si>
  <si>
    <t>Mango- Snack Pack</t>
  </si>
  <si>
    <t>113 Ct</t>
  </si>
  <si>
    <t>Orange Slices</t>
  </si>
  <si>
    <t>150 Ct</t>
  </si>
  <si>
    <t>1 #</t>
  </si>
  <si>
    <t>Green Pepper Snack Pack</t>
  </si>
  <si>
    <t>Pinapple, Snack Pack</t>
  </si>
  <si>
    <t>100 Ct</t>
  </si>
  <si>
    <t>6oz</t>
  </si>
  <si>
    <t>4/5#</t>
  </si>
  <si>
    <t xml:space="preserve">2.5# </t>
  </si>
  <si>
    <t>20#</t>
  </si>
  <si>
    <t>Snap Peas</t>
  </si>
  <si>
    <t>50/.5</t>
  </si>
  <si>
    <t>Tomatoes, Pound</t>
  </si>
  <si>
    <t xml:space="preserve">25#  </t>
  </si>
  <si>
    <t>12 -PT</t>
  </si>
  <si>
    <t>12/1#</t>
  </si>
  <si>
    <t>Tomatoes, Grape US #1</t>
  </si>
  <si>
    <t>PT</t>
  </si>
  <si>
    <t>Pint</t>
  </si>
  <si>
    <t>30 Doz</t>
  </si>
  <si>
    <t>Local Apples Slices</t>
  </si>
  <si>
    <t>4-5lb bags</t>
  </si>
  <si>
    <t>40lbs</t>
  </si>
  <si>
    <t>FANS- Fresh Fruits, Vegetables, and Eggs- Attachment B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</si>
</sst>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44" formatCode="_(&quot;$&quot;* #,##0.00_);_(&quot;$&quot;* \(#,##0.00\);_(&quot;$&quot;* &quot;-&quot;??_);_(@_)"/>
  </numFmts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9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8">
    <xf numFmtId="0" fontId="0" fillId="0" borderId="0" xfId="0"/>
    <xf numFmtId="0" fontId="0" fillId="0" borderId="1" xfId="0" applyBorder="1"/>
    <xf numFmtId="0" fontId="2" fillId="0" borderId="1" xfId="0" applyFont="1" applyBorder="1" applyAlignment="1">
      <alignment wrapText="1"/>
    </xf>
    <xf numFmtId="0" fontId="2" fillId="0" borderId="1" xfId="0" applyFont="1" applyBorder="1"/>
    <xf numFmtId="0" fontId="1" fillId="0" borderId="1" xfId="0" applyFont="1" applyBorder="1" applyAlignment="1">
      <alignment horizontal="left"/>
    </xf>
    <xf numFmtId="0" fontId="1" fillId="0" borderId="1" xfId="0" applyFont="1" applyBorder="1" applyAlignment="1">
      <alignment horizontal="center"/>
    </xf>
    <xf numFmtId="0" fontId="1" fillId="2" borderId="1" xfId="0" applyFont="1" applyFill="1" applyBorder="1" applyAlignment="1">
      <alignment horizontal="left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/>
    <xf numFmtId="0" fontId="1" fillId="0" borderId="1" xfId="0" applyFont="1" applyBorder="1" applyAlignment="1">
      <alignment horizontal="left"/>
    </xf>
    <xf numFmtId="0" fontId="1" fillId="0" borderId="2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" fillId="0" borderId="4" xfId="0" applyFont="1" applyBorder="1" applyAlignment="1">
      <alignment horizontal="center"/>
    </xf>
    <xf numFmtId="0" fontId="1" fillId="0" borderId="0" xfId="0" applyFont="1"/>
    <xf numFmtId="0" fontId="0" fillId="2" borderId="1" xfId="0" applyFill="1" applyBorder="1"/>
    <xf numFmtId="44" fontId="0" fillId="0" borderId="1" xfId="0" applyNumberFormat="1" applyBorder="1"/>
    <xf numFmtId="0" fontId="0" fillId="0" borderId="1" xfId="0" applyFill="1" applyBorder="1"/>
    <xf numFmtId="16" fontId="0" fillId="0" borderId="1" xfId="0" applyNumberFormat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61"/>
  <sheetViews>
    <sheetView tabSelected="1" workbookViewId="0">
      <selection activeCell="A2" sqref="A2"/>
    </sheetView>
  </sheetViews>
  <sheetFormatPr defaultRowHeight="15" x14ac:dyDescent="0.25"/>
  <cols>
    <col min="2" max="2" width="44.85546875" bestFit="1" customWidth="1"/>
    <col min="3" max="3" width="22.5703125" customWidth="1"/>
    <col min="5" max="5" width="10.140625" bestFit="1" customWidth="1"/>
    <col min="8" max="8" width="12.140625" customWidth="1"/>
    <col min="9" max="9" width="10.42578125" customWidth="1"/>
    <col min="10" max="10" width="13.42578125" customWidth="1"/>
  </cols>
  <sheetData>
    <row r="1" spans="1:10" x14ac:dyDescent="0.25">
      <c r="A1" s="13" t="s">
        <v>108</v>
      </c>
      <c r="B1" s="13"/>
      <c r="D1" s="1"/>
      <c r="E1" s="1"/>
      <c r="F1" s="1"/>
      <c r="G1" s="1"/>
      <c r="H1" s="1"/>
      <c r="I1" s="1"/>
      <c r="J1" s="1"/>
    </row>
    <row r="2" spans="1:10" x14ac:dyDescent="0.25">
      <c r="D2" s="1"/>
      <c r="E2" s="9" t="s">
        <v>3</v>
      </c>
      <c r="F2" s="9"/>
      <c r="G2" s="9"/>
      <c r="H2" s="9"/>
      <c r="I2" s="9"/>
      <c r="J2" s="9"/>
    </row>
    <row r="3" spans="1:10" x14ac:dyDescent="0.25">
      <c r="D3" s="1"/>
      <c r="E3" s="10" t="s">
        <v>11</v>
      </c>
      <c r="F3" s="11"/>
      <c r="G3" s="12"/>
      <c r="H3" s="6"/>
      <c r="I3" s="4" t="s">
        <v>12</v>
      </c>
      <c r="J3" s="4"/>
    </row>
    <row r="4" spans="1:10" ht="45.75" customHeight="1" x14ac:dyDescent="0.25">
      <c r="A4" s="8" t="s">
        <v>0</v>
      </c>
      <c r="B4" s="5" t="s">
        <v>1</v>
      </c>
      <c r="C4" s="7" t="s">
        <v>2</v>
      </c>
      <c r="D4" s="2" t="s">
        <v>4</v>
      </c>
      <c r="E4" s="2" t="s">
        <v>5</v>
      </c>
      <c r="F4" s="2" t="s">
        <v>6</v>
      </c>
      <c r="G4" s="2" t="s">
        <v>7</v>
      </c>
      <c r="H4" s="2" t="s">
        <v>9</v>
      </c>
      <c r="I4" s="2" t="s">
        <v>10</v>
      </c>
      <c r="J4" s="3" t="s">
        <v>8</v>
      </c>
    </row>
    <row r="5" spans="1:10" x14ac:dyDescent="0.25">
      <c r="A5" s="1">
        <v>1</v>
      </c>
      <c r="B5" s="1" t="s">
        <v>13</v>
      </c>
      <c r="C5" s="1" t="s">
        <v>14</v>
      </c>
      <c r="D5" s="1"/>
      <c r="E5" s="1" t="s">
        <v>15</v>
      </c>
      <c r="F5" s="1">
        <v>75</v>
      </c>
      <c r="G5" s="1" t="s">
        <v>19</v>
      </c>
      <c r="H5" s="14"/>
      <c r="I5" s="15">
        <f>H3+H5</f>
        <v>0</v>
      </c>
      <c r="J5" s="15">
        <f>I5*F5</f>
        <v>0</v>
      </c>
    </row>
    <row r="6" spans="1:10" x14ac:dyDescent="0.25">
      <c r="A6" s="1">
        <v>2</v>
      </c>
      <c r="B6" s="1" t="s">
        <v>16</v>
      </c>
      <c r="C6" s="1" t="s">
        <v>14</v>
      </c>
      <c r="D6" s="1"/>
      <c r="E6" s="1" t="s">
        <v>18</v>
      </c>
      <c r="F6" s="1">
        <v>28</v>
      </c>
      <c r="G6" s="1" t="s">
        <v>19</v>
      </c>
      <c r="H6" s="14"/>
      <c r="I6" s="15">
        <f>H3+H6</f>
        <v>0</v>
      </c>
      <c r="J6" s="15">
        <f t="shared" ref="J6:J61" si="0">I6*F6</f>
        <v>0</v>
      </c>
    </row>
    <row r="7" spans="1:10" x14ac:dyDescent="0.25">
      <c r="A7" s="1">
        <v>3</v>
      </c>
      <c r="B7" s="1" t="s">
        <v>17</v>
      </c>
      <c r="C7" s="1" t="s">
        <v>14</v>
      </c>
      <c r="D7" s="1"/>
      <c r="E7" s="1" t="s">
        <v>18</v>
      </c>
      <c r="F7" s="1">
        <v>7215</v>
      </c>
      <c r="G7" s="1" t="s">
        <v>19</v>
      </c>
      <c r="H7" s="14"/>
      <c r="I7" s="15">
        <f>H3+H7</f>
        <v>0</v>
      </c>
      <c r="J7" s="15">
        <f t="shared" si="0"/>
        <v>0</v>
      </c>
    </row>
    <row r="8" spans="1:10" x14ac:dyDescent="0.25">
      <c r="A8" s="1">
        <v>4</v>
      </c>
      <c r="B8" s="1" t="s">
        <v>20</v>
      </c>
      <c r="C8" s="1" t="s">
        <v>14</v>
      </c>
      <c r="D8" s="1"/>
      <c r="E8" s="1" t="s">
        <v>27</v>
      </c>
      <c r="F8" s="1">
        <v>36</v>
      </c>
      <c r="G8" s="1" t="s">
        <v>19</v>
      </c>
      <c r="H8" s="14"/>
      <c r="I8" s="15">
        <f>H3+H8</f>
        <v>0</v>
      </c>
      <c r="J8" s="15">
        <f t="shared" si="0"/>
        <v>0</v>
      </c>
    </row>
    <row r="9" spans="1:10" x14ac:dyDescent="0.25">
      <c r="A9" s="1">
        <v>5</v>
      </c>
      <c r="B9" s="1" t="s">
        <v>21</v>
      </c>
      <c r="C9" s="1" t="s">
        <v>24</v>
      </c>
      <c r="D9" s="1"/>
      <c r="E9" s="1" t="s">
        <v>22</v>
      </c>
      <c r="F9" s="1">
        <v>10</v>
      </c>
      <c r="G9" s="1" t="s">
        <v>19</v>
      </c>
      <c r="H9" s="14"/>
      <c r="I9" s="15">
        <f>H3+H9</f>
        <v>0</v>
      </c>
      <c r="J9" s="15">
        <f t="shared" si="0"/>
        <v>0</v>
      </c>
    </row>
    <row r="10" spans="1:10" x14ac:dyDescent="0.25">
      <c r="A10" s="1">
        <v>6</v>
      </c>
      <c r="B10" s="1" t="s">
        <v>23</v>
      </c>
      <c r="C10" s="1" t="s">
        <v>24</v>
      </c>
      <c r="D10" s="1"/>
      <c r="E10" s="16" t="s">
        <v>107</v>
      </c>
      <c r="F10" s="1">
        <v>540</v>
      </c>
      <c r="G10" s="1" t="s">
        <v>19</v>
      </c>
      <c r="H10" s="14"/>
      <c r="I10" s="15">
        <f>H3+H10</f>
        <v>0</v>
      </c>
      <c r="J10" s="15">
        <f t="shared" si="0"/>
        <v>0</v>
      </c>
    </row>
    <row r="11" spans="1:10" x14ac:dyDescent="0.25">
      <c r="A11" s="1">
        <v>7</v>
      </c>
      <c r="B11" s="1" t="s">
        <v>25</v>
      </c>
      <c r="C11" s="1" t="s">
        <v>14</v>
      </c>
      <c r="D11" s="1"/>
      <c r="E11" s="1" t="s">
        <v>26</v>
      </c>
      <c r="F11" s="1">
        <v>32</v>
      </c>
      <c r="G11" s="1" t="s">
        <v>19</v>
      </c>
      <c r="H11" s="14"/>
      <c r="I11" s="15">
        <f>H3+H11</f>
        <v>0</v>
      </c>
      <c r="J11" s="15">
        <f t="shared" si="0"/>
        <v>0</v>
      </c>
    </row>
    <row r="12" spans="1:10" x14ac:dyDescent="0.25">
      <c r="A12" s="1">
        <v>8</v>
      </c>
      <c r="B12" s="1" t="s">
        <v>25</v>
      </c>
      <c r="C12" s="1" t="s">
        <v>14</v>
      </c>
      <c r="D12" s="1"/>
      <c r="E12" s="1" t="s">
        <v>55</v>
      </c>
      <c r="F12" s="1">
        <v>98</v>
      </c>
      <c r="G12" s="1" t="s">
        <v>19</v>
      </c>
      <c r="H12" s="14"/>
      <c r="I12" s="15">
        <f>H3+H12</f>
        <v>0</v>
      </c>
      <c r="J12" s="15">
        <f t="shared" si="0"/>
        <v>0</v>
      </c>
    </row>
    <row r="13" spans="1:10" x14ac:dyDescent="0.25">
      <c r="A13" s="1">
        <v>9</v>
      </c>
      <c r="B13" s="1" t="s">
        <v>28</v>
      </c>
      <c r="C13" s="1" t="s">
        <v>14</v>
      </c>
      <c r="D13" s="1"/>
      <c r="E13" s="1" t="s">
        <v>52</v>
      </c>
      <c r="F13" s="1">
        <v>17</v>
      </c>
      <c r="G13" s="1" t="s">
        <v>19</v>
      </c>
      <c r="H13" s="14"/>
      <c r="I13" s="15">
        <f>H3+H13</f>
        <v>0</v>
      </c>
      <c r="J13" s="15">
        <f t="shared" si="0"/>
        <v>0</v>
      </c>
    </row>
    <row r="14" spans="1:10" x14ac:dyDescent="0.25">
      <c r="A14" s="1">
        <v>10</v>
      </c>
      <c r="B14" s="1" t="s">
        <v>29</v>
      </c>
      <c r="C14" s="1" t="s">
        <v>14</v>
      </c>
      <c r="D14" s="1"/>
      <c r="E14" s="16" t="s">
        <v>54</v>
      </c>
      <c r="F14" s="1">
        <v>8</v>
      </c>
      <c r="G14" s="1" t="s">
        <v>56</v>
      </c>
      <c r="H14" s="14"/>
      <c r="I14" s="15">
        <f>H3+H14</f>
        <v>0</v>
      </c>
      <c r="J14" s="15">
        <f t="shared" si="0"/>
        <v>0</v>
      </c>
    </row>
    <row r="15" spans="1:10" x14ac:dyDescent="0.25">
      <c r="A15" s="1">
        <v>11</v>
      </c>
      <c r="B15" s="1" t="s">
        <v>57</v>
      </c>
      <c r="C15" s="1" t="s">
        <v>14</v>
      </c>
      <c r="D15" s="1"/>
      <c r="E15" s="16" t="s">
        <v>58</v>
      </c>
      <c r="F15" s="1">
        <v>168</v>
      </c>
      <c r="G15" s="1" t="s">
        <v>56</v>
      </c>
      <c r="H15" s="14"/>
      <c r="I15" s="15">
        <f>H3+H15</f>
        <v>0</v>
      </c>
      <c r="J15" s="15">
        <f t="shared" si="0"/>
        <v>0</v>
      </c>
    </row>
    <row r="16" spans="1:10" x14ac:dyDescent="0.25">
      <c r="A16" s="1">
        <v>12</v>
      </c>
      <c r="B16" s="1" t="s">
        <v>30</v>
      </c>
      <c r="C16" s="1" t="s">
        <v>14</v>
      </c>
      <c r="D16" s="1"/>
      <c r="E16" s="16" t="s">
        <v>59</v>
      </c>
      <c r="F16" s="1">
        <v>33</v>
      </c>
      <c r="G16" s="1" t="s">
        <v>19</v>
      </c>
      <c r="H16" s="14"/>
      <c r="I16" s="15">
        <f>H3+H16</f>
        <v>0</v>
      </c>
      <c r="J16" s="15">
        <f t="shared" si="0"/>
        <v>0</v>
      </c>
    </row>
    <row r="17" spans="1:10" x14ac:dyDescent="0.25">
      <c r="A17" s="1">
        <v>13</v>
      </c>
      <c r="B17" s="1" t="s">
        <v>30</v>
      </c>
      <c r="C17" s="1" t="s">
        <v>14</v>
      </c>
      <c r="D17" s="1"/>
      <c r="E17" s="16" t="s">
        <v>60</v>
      </c>
      <c r="F17" s="1">
        <v>30</v>
      </c>
      <c r="G17" s="1" t="s">
        <v>19</v>
      </c>
      <c r="H17" s="14"/>
      <c r="I17" s="15">
        <f>H3+H17</f>
        <v>0</v>
      </c>
      <c r="J17" s="15">
        <f t="shared" si="0"/>
        <v>0</v>
      </c>
    </row>
    <row r="18" spans="1:10" x14ac:dyDescent="0.25">
      <c r="A18" s="1">
        <v>14</v>
      </c>
      <c r="B18" s="1" t="s">
        <v>61</v>
      </c>
      <c r="C18" s="1" t="s">
        <v>14</v>
      </c>
      <c r="D18" s="1"/>
      <c r="E18" s="16" t="s">
        <v>62</v>
      </c>
      <c r="F18" s="1">
        <v>54</v>
      </c>
      <c r="G18" s="1" t="s">
        <v>19</v>
      </c>
      <c r="H18" s="14"/>
      <c r="I18" s="15">
        <f>H3+H18</f>
        <v>0</v>
      </c>
      <c r="J18" s="15">
        <f t="shared" si="0"/>
        <v>0</v>
      </c>
    </row>
    <row r="19" spans="1:10" x14ac:dyDescent="0.25">
      <c r="A19" s="1">
        <v>15</v>
      </c>
      <c r="B19" s="1" t="s">
        <v>31</v>
      </c>
      <c r="C19" s="1" t="s">
        <v>14</v>
      </c>
      <c r="D19" s="1"/>
      <c r="E19" s="16" t="s">
        <v>54</v>
      </c>
      <c r="F19" s="1">
        <v>28</v>
      </c>
      <c r="G19" s="1" t="s">
        <v>65</v>
      </c>
      <c r="H19" s="14"/>
      <c r="I19" s="15">
        <f>H3+H19</f>
        <v>0</v>
      </c>
      <c r="J19" s="15">
        <f t="shared" si="0"/>
        <v>0</v>
      </c>
    </row>
    <row r="20" spans="1:10" x14ac:dyDescent="0.25">
      <c r="A20" s="1">
        <v>16</v>
      </c>
      <c r="B20" s="1" t="s">
        <v>63</v>
      </c>
      <c r="C20" s="1" t="s">
        <v>14</v>
      </c>
      <c r="D20" s="1"/>
      <c r="E20" s="16" t="s">
        <v>64</v>
      </c>
      <c r="F20" s="1">
        <v>40</v>
      </c>
      <c r="G20" s="1" t="s">
        <v>56</v>
      </c>
      <c r="H20" s="14"/>
      <c r="I20" s="15">
        <f>H3+H20</f>
        <v>0</v>
      </c>
      <c r="J20" s="15">
        <f t="shared" si="0"/>
        <v>0</v>
      </c>
    </row>
    <row r="21" spans="1:10" x14ac:dyDescent="0.25">
      <c r="A21" s="1">
        <v>17</v>
      </c>
      <c r="B21" s="1" t="s">
        <v>32</v>
      </c>
      <c r="C21" s="1" t="s">
        <v>14</v>
      </c>
      <c r="D21" s="1"/>
      <c r="E21" s="16" t="s">
        <v>66</v>
      </c>
      <c r="F21" s="1">
        <v>687</v>
      </c>
      <c r="G21" s="1" t="s">
        <v>56</v>
      </c>
      <c r="H21" s="14"/>
      <c r="I21" s="15">
        <f>H3+H21</f>
        <v>0</v>
      </c>
      <c r="J21" s="15">
        <f t="shared" si="0"/>
        <v>0</v>
      </c>
    </row>
    <row r="22" spans="1:10" x14ac:dyDescent="0.25">
      <c r="A22" s="1">
        <v>18</v>
      </c>
      <c r="B22" s="1" t="s">
        <v>67</v>
      </c>
      <c r="C22" s="1" t="s">
        <v>14</v>
      </c>
      <c r="D22" s="1"/>
      <c r="E22" s="16" t="s">
        <v>26</v>
      </c>
      <c r="F22" s="1">
        <v>150</v>
      </c>
      <c r="G22" s="1" t="s">
        <v>56</v>
      </c>
      <c r="H22" s="14"/>
      <c r="I22" s="15">
        <f>H3+H22</f>
        <v>0</v>
      </c>
      <c r="J22" s="15">
        <f t="shared" si="0"/>
        <v>0</v>
      </c>
    </row>
    <row r="23" spans="1:10" x14ac:dyDescent="0.25">
      <c r="A23" s="1">
        <v>19</v>
      </c>
      <c r="B23" s="1" t="s">
        <v>68</v>
      </c>
      <c r="C23" s="1" t="s">
        <v>14</v>
      </c>
      <c r="D23" s="1"/>
      <c r="E23" s="16" t="s">
        <v>59</v>
      </c>
      <c r="F23" s="1">
        <v>28</v>
      </c>
      <c r="G23" s="1" t="s">
        <v>56</v>
      </c>
      <c r="H23" s="14"/>
      <c r="I23" s="15">
        <f>H3+H23</f>
        <v>0</v>
      </c>
      <c r="J23" s="15">
        <f t="shared" si="0"/>
        <v>0</v>
      </c>
    </row>
    <row r="24" spans="1:10" x14ac:dyDescent="0.25">
      <c r="A24" s="1">
        <v>20</v>
      </c>
      <c r="B24" s="1" t="s">
        <v>68</v>
      </c>
      <c r="C24" s="1" t="s">
        <v>14</v>
      </c>
      <c r="D24" s="1"/>
      <c r="E24" s="16" t="s">
        <v>26</v>
      </c>
      <c r="F24" s="1">
        <v>164</v>
      </c>
      <c r="G24" s="1" t="s">
        <v>56</v>
      </c>
      <c r="H24" s="14"/>
      <c r="I24" s="15">
        <f>H3+H24</f>
        <v>0</v>
      </c>
      <c r="J24" s="15">
        <f t="shared" si="0"/>
        <v>0</v>
      </c>
    </row>
    <row r="25" spans="1:10" x14ac:dyDescent="0.25">
      <c r="A25" s="1">
        <v>21</v>
      </c>
      <c r="B25" s="1" t="s">
        <v>33</v>
      </c>
      <c r="C25" s="1" t="s">
        <v>14</v>
      </c>
      <c r="D25" s="1"/>
      <c r="E25" s="16" t="s">
        <v>69</v>
      </c>
      <c r="F25" s="1">
        <v>160</v>
      </c>
      <c r="G25" s="1" t="s">
        <v>56</v>
      </c>
      <c r="H25" s="14"/>
      <c r="I25" s="15">
        <f>H3+H25</f>
        <v>0</v>
      </c>
      <c r="J25" s="15">
        <f t="shared" si="0"/>
        <v>0</v>
      </c>
    </row>
    <row r="26" spans="1:10" x14ac:dyDescent="0.25">
      <c r="A26" s="1">
        <v>22</v>
      </c>
      <c r="B26" s="1" t="s">
        <v>34</v>
      </c>
      <c r="C26" s="1" t="s">
        <v>14</v>
      </c>
      <c r="D26" s="1"/>
      <c r="E26" s="16" t="s">
        <v>69</v>
      </c>
      <c r="F26" s="1">
        <v>41</v>
      </c>
      <c r="G26" s="1" t="s">
        <v>56</v>
      </c>
      <c r="H26" s="14"/>
      <c r="I26" s="15">
        <f>H3+H26</f>
        <v>0</v>
      </c>
      <c r="J26" s="15">
        <f t="shared" si="0"/>
        <v>0</v>
      </c>
    </row>
    <row r="27" spans="1:10" x14ac:dyDescent="0.25">
      <c r="A27" s="1">
        <v>23</v>
      </c>
      <c r="B27" s="1" t="s">
        <v>70</v>
      </c>
      <c r="C27" s="1" t="s">
        <v>14</v>
      </c>
      <c r="D27" s="1"/>
      <c r="E27" s="16" t="s">
        <v>71</v>
      </c>
      <c r="F27" s="1">
        <v>3</v>
      </c>
      <c r="G27" s="1" t="s">
        <v>19</v>
      </c>
      <c r="H27" s="14"/>
      <c r="I27" s="15">
        <f>H3+H27</f>
        <v>0</v>
      </c>
      <c r="J27" s="15">
        <f t="shared" si="0"/>
        <v>0</v>
      </c>
    </row>
    <row r="28" spans="1:10" x14ac:dyDescent="0.25">
      <c r="A28" s="1">
        <v>23</v>
      </c>
      <c r="B28" s="1" t="s">
        <v>35</v>
      </c>
      <c r="C28" s="1" t="s">
        <v>14</v>
      </c>
      <c r="D28" s="1"/>
      <c r="E28" s="16" t="s">
        <v>72</v>
      </c>
      <c r="F28" s="1">
        <v>47</v>
      </c>
      <c r="G28" s="1" t="s">
        <v>19</v>
      </c>
      <c r="H28" s="14"/>
      <c r="I28" s="15">
        <f>H3+H28</f>
        <v>0</v>
      </c>
      <c r="J28" s="15">
        <f t="shared" si="0"/>
        <v>0</v>
      </c>
    </row>
    <row r="29" spans="1:10" x14ac:dyDescent="0.25">
      <c r="A29" s="1">
        <v>24</v>
      </c>
      <c r="B29" s="1" t="s">
        <v>73</v>
      </c>
      <c r="C29" s="1" t="s">
        <v>14</v>
      </c>
      <c r="D29" s="1"/>
      <c r="E29" s="16" t="s">
        <v>64</v>
      </c>
      <c r="F29" s="1">
        <v>142</v>
      </c>
      <c r="G29" s="1" t="s">
        <v>56</v>
      </c>
      <c r="H29" s="14"/>
      <c r="I29" s="15">
        <f>H3+H29</f>
        <v>0</v>
      </c>
      <c r="J29" s="15">
        <f t="shared" si="0"/>
        <v>0</v>
      </c>
    </row>
    <row r="30" spans="1:10" x14ac:dyDescent="0.25">
      <c r="A30" s="1">
        <v>25</v>
      </c>
      <c r="B30" s="1" t="s">
        <v>36</v>
      </c>
      <c r="C30" s="1" t="s">
        <v>14</v>
      </c>
      <c r="D30" s="1"/>
      <c r="E30" s="16" t="s">
        <v>74</v>
      </c>
      <c r="F30" s="1">
        <v>1</v>
      </c>
      <c r="G30" s="1" t="s">
        <v>19</v>
      </c>
      <c r="H30" s="14"/>
      <c r="I30" s="15">
        <f>H3+H30</f>
        <v>0</v>
      </c>
      <c r="J30" s="15">
        <f t="shared" si="0"/>
        <v>0</v>
      </c>
    </row>
    <row r="31" spans="1:10" x14ac:dyDescent="0.25">
      <c r="A31" s="1">
        <v>26</v>
      </c>
      <c r="B31" s="1" t="s">
        <v>37</v>
      </c>
      <c r="C31" s="1" t="s">
        <v>14</v>
      </c>
      <c r="D31" s="1"/>
      <c r="E31" s="16" t="s">
        <v>75</v>
      </c>
      <c r="F31" s="1">
        <v>4</v>
      </c>
      <c r="G31" s="1" t="s">
        <v>53</v>
      </c>
      <c r="H31" s="14"/>
      <c r="I31" s="15">
        <f>H3+H31</f>
        <v>0</v>
      </c>
      <c r="J31" s="15">
        <f t="shared" si="0"/>
        <v>0</v>
      </c>
    </row>
    <row r="32" spans="1:10" x14ac:dyDescent="0.25">
      <c r="A32" s="1">
        <v>27</v>
      </c>
      <c r="B32" s="1" t="s">
        <v>76</v>
      </c>
      <c r="C32" s="1" t="s">
        <v>14</v>
      </c>
      <c r="D32" s="1"/>
      <c r="E32" s="16" t="s">
        <v>77</v>
      </c>
      <c r="F32" s="1">
        <v>20</v>
      </c>
      <c r="G32" s="1" t="s">
        <v>80</v>
      </c>
      <c r="H32" s="14"/>
      <c r="I32" s="15">
        <f>H3+H32</f>
        <v>0</v>
      </c>
      <c r="J32" s="15">
        <f t="shared" si="0"/>
        <v>0</v>
      </c>
    </row>
    <row r="33" spans="1:10" x14ac:dyDescent="0.25">
      <c r="A33" s="1">
        <v>28</v>
      </c>
      <c r="B33" s="1" t="s">
        <v>78</v>
      </c>
      <c r="C33" s="1" t="s">
        <v>14</v>
      </c>
      <c r="D33" s="1"/>
      <c r="E33" s="16" t="s">
        <v>53</v>
      </c>
      <c r="F33" s="1">
        <v>11</v>
      </c>
      <c r="G33" s="1" t="s">
        <v>53</v>
      </c>
      <c r="H33" s="14"/>
      <c r="I33" s="15">
        <f>H3+H33</f>
        <v>0</v>
      </c>
      <c r="J33" s="15">
        <f t="shared" si="0"/>
        <v>0</v>
      </c>
    </row>
    <row r="34" spans="1:10" x14ac:dyDescent="0.25">
      <c r="A34" s="1">
        <v>29</v>
      </c>
      <c r="B34" s="1" t="s">
        <v>81</v>
      </c>
      <c r="C34" s="1" t="s">
        <v>14</v>
      </c>
      <c r="D34" s="1"/>
      <c r="E34" s="16" t="s">
        <v>79</v>
      </c>
      <c r="F34" s="1">
        <v>5</v>
      </c>
      <c r="G34" s="1" t="s">
        <v>19</v>
      </c>
      <c r="H34" s="14"/>
      <c r="I34" s="15">
        <f>H3+H34</f>
        <v>0</v>
      </c>
      <c r="J34" s="15">
        <f t="shared" si="0"/>
        <v>0</v>
      </c>
    </row>
    <row r="35" spans="1:10" x14ac:dyDescent="0.25">
      <c r="A35" s="1">
        <v>30</v>
      </c>
      <c r="B35" s="1" t="s">
        <v>82</v>
      </c>
      <c r="C35" s="1" t="s">
        <v>14</v>
      </c>
      <c r="D35" s="1"/>
      <c r="E35" s="16" t="s">
        <v>77</v>
      </c>
      <c r="F35" s="1">
        <v>73</v>
      </c>
      <c r="G35" s="1" t="s">
        <v>80</v>
      </c>
      <c r="H35" s="14"/>
      <c r="I35" s="15">
        <f>H3+H35</f>
        <v>0</v>
      </c>
      <c r="J35" s="15">
        <f t="shared" si="0"/>
        <v>0</v>
      </c>
    </row>
    <row r="36" spans="1:10" x14ac:dyDescent="0.25">
      <c r="A36" s="1">
        <v>31</v>
      </c>
      <c r="B36" s="1" t="s">
        <v>82</v>
      </c>
      <c r="C36" s="1" t="s">
        <v>14</v>
      </c>
      <c r="D36" s="1"/>
      <c r="E36" s="16" t="s">
        <v>106</v>
      </c>
      <c r="F36" s="1">
        <v>4</v>
      </c>
      <c r="G36" s="1" t="s">
        <v>19</v>
      </c>
      <c r="H36" s="14"/>
      <c r="I36" s="15">
        <f>H3+H36</f>
        <v>0</v>
      </c>
      <c r="J36" s="15">
        <f t="shared" si="0"/>
        <v>0</v>
      </c>
    </row>
    <row r="37" spans="1:10" x14ac:dyDescent="0.25">
      <c r="A37" s="1">
        <v>32</v>
      </c>
      <c r="B37" s="1" t="s">
        <v>83</v>
      </c>
      <c r="C37" s="1" t="s">
        <v>24</v>
      </c>
      <c r="D37" s="1"/>
      <c r="E37" s="16" t="s">
        <v>64</v>
      </c>
      <c r="F37" s="1">
        <v>175</v>
      </c>
      <c r="G37" s="1" t="s">
        <v>56</v>
      </c>
      <c r="H37" s="14"/>
      <c r="I37" s="15">
        <f>H3+H37</f>
        <v>0</v>
      </c>
      <c r="J37" s="15">
        <f t="shared" si="0"/>
        <v>0</v>
      </c>
    </row>
    <row r="38" spans="1:10" x14ac:dyDescent="0.25">
      <c r="A38" s="1">
        <v>29</v>
      </c>
      <c r="B38" s="1" t="s">
        <v>38</v>
      </c>
      <c r="C38" s="1" t="s">
        <v>14</v>
      </c>
      <c r="D38" s="1"/>
      <c r="E38" s="16" t="s">
        <v>66</v>
      </c>
      <c r="F38" s="1">
        <v>12</v>
      </c>
      <c r="G38" s="1" t="s">
        <v>19</v>
      </c>
      <c r="H38" s="14"/>
      <c r="I38" s="15">
        <f>H3+H38</f>
        <v>0</v>
      </c>
      <c r="J38" s="15">
        <f t="shared" si="0"/>
        <v>0</v>
      </c>
    </row>
    <row r="39" spans="1:10" x14ac:dyDescent="0.25">
      <c r="A39" s="1">
        <v>30</v>
      </c>
      <c r="B39" s="1" t="s">
        <v>39</v>
      </c>
      <c r="C39" s="1" t="s">
        <v>14</v>
      </c>
      <c r="D39" s="1"/>
      <c r="E39" s="16" t="s">
        <v>66</v>
      </c>
      <c r="F39" s="1">
        <v>18</v>
      </c>
      <c r="G39" s="1" t="s">
        <v>19</v>
      </c>
      <c r="H39" s="14"/>
      <c r="I39" s="15">
        <f>H3+H39</f>
        <v>0</v>
      </c>
      <c r="J39" s="15">
        <f t="shared" si="0"/>
        <v>0</v>
      </c>
    </row>
    <row r="40" spans="1:10" x14ac:dyDescent="0.25">
      <c r="A40" s="1">
        <v>31</v>
      </c>
      <c r="B40" s="1" t="s">
        <v>40</v>
      </c>
      <c r="C40" s="1" t="s">
        <v>14</v>
      </c>
      <c r="D40" s="1"/>
      <c r="E40" s="16" t="s">
        <v>84</v>
      </c>
      <c r="F40" s="1">
        <v>101</v>
      </c>
      <c r="G40" s="1" t="s">
        <v>19</v>
      </c>
      <c r="H40" s="14"/>
      <c r="I40" s="15">
        <f>H3+H40</f>
        <v>0</v>
      </c>
      <c r="J40" s="15">
        <f t="shared" si="0"/>
        <v>0</v>
      </c>
    </row>
    <row r="41" spans="1:10" x14ac:dyDescent="0.25">
      <c r="A41" s="1">
        <v>32</v>
      </c>
      <c r="B41" s="1" t="s">
        <v>85</v>
      </c>
      <c r="C41" s="1" t="s">
        <v>14</v>
      </c>
      <c r="D41" s="1"/>
      <c r="E41" s="16" t="s">
        <v>26</v>
      </c>
      <c r="F41" s="1">
        <v>220</v>
      </c>
      <c r="G41" s="1" t="s">
        <v>19</v>
      </c>
      <c r="H41" s="14"/>
      <c r="I41" s="15">
        <f>H3+H41</f>
        <v>0</v>
      </c>
      <c r="J41" s="15">
        <f t="shared" si="0"/>
        <v>0</v>
      </c>
    </row>
    <row r="42" spans="1:10" x14ac:dyDescent="0.25">
      <c r="A42" s="1">
        <v>33</v>
      </c>
      <c r="B42" s="1" t="s">
        <v>41</v>
      </c>
      <c r="C42" s="1" t="s">
        <v>14</v>
      </c>
      <c r="D42" s="1"/>
      <c r="E42" s="16" t="s">
        <v>86</v>
      </c>
      <c r="F42" s="1">
        <v>54</v>
      </c>
      <c r="G42" s="1" t="s">
        <v>56</v>
      </c>
      <c r="H42" s="14"/>
      <c r="I42" s="15">
        <f>H3+H42</f>
        <v>0</v>
      </c>
      <c r="J42" s="15">
        <f t="shared" si="0"/>
        <v>0</v>
      </c>
    </row>
    <row r="43" spans="1:10" x14ac:dyDescent="0.25">
      <c r="A43" s="1">
        <v>34</v>
      </c>
      <c r="B43" s="1" t="s">
        <v>42</v>
      </c>
      <c r="C43" s="1" t="s">
        <v>14</v>
      </c>
      <c r="D43" s="1"/>
      <c r="E43" s="16" t="s">
        <v>87</v>
      </c>
      <c r="F43" s="1">
        <v>28</v>
      </c>
      <c r="G43" s="1" t="s">
        <v>19</v>
      </c>
      <c r="H43" s="14"/>
      <c r="I43" s="15">
        <f>H3+H43</f>
        <v>0</v>
      </c>
      <c r="J43" s="15">
        <f t="shared" si="0"/>
        <v>0</v>
      </c>
    </row>
    <row r="44" spans="1:10" x14ac:dyDescent="0.25">
      <c r="A44" s="1">
        <v>35</v>
      </c>
      <c r="B44" s="1" t="s">
        <v>88</v>
      </c>
      <c r="C44" s="1" t="s">
        <v>14</v>
      </c>
      <c r="D44" s="1"/>
      <c r="E44" s="16" t="s">
        <v>64</v>
      </c>
      <c r="F44" s="1">
        <v>78</v>
      </c>
      <c r="G44" s="1" t="s">
        <v>56</v>
      </c>
      <c r="H44" s="14"/>
      <c r="I44" s="15">
        <f>H3+H44</f>
        <v>0</v>
      </c>
      <c r="J44" s="15">
        <f t="shared" si="0"/>
        <v>0</v>
      </c>
    </row>
    <row r="45" spans="1:10" x14ac:dyDescent="0.25">
      <c r="A45" s="1">
        <v>36</v>
      </c>
      <c r="B45" s="1" t="s">
        <v>89</v>
      </c>
      <c r="C45" s="1" t="s">
        <v>24</v>
      </c>
      <c r="D45" s="1"/>
      <c r="E45" s="16" t="s">
        <v>64</v>
      </c>
      <c r="F45" s="1">
        <v>203</v>
      </c>
      <c r="G45" s="1" t="s">
        <v>56</v>
      </c>
      <c r="H45" s="14"/>
      <c r="I45" s="15">
        <f>H3+H45</f>
        <v>0</v>
      </c>
      <c r="J45" s="15">
        <f t="shared" si="0"/>
        <v>0</v>
      </c>
    </row>
    <row r="46" spans="1:10" x14ac:dyDescent="0.25">
      <c r="A46" s="1">
        <v>37</v>
      </c>
      <c r="B46" s="1" t="s">
        <v>43</v>
      </c>
      <c r="C46" s="1" t="s">
        <v>14</v>
      </c>
      <c r="D46" s="1"/>
      <c r="E46" s="16" t="s">
        <v>90</v>
      </c>
      <c r="F46" s="1">
        <v>16</v>
      </c>
      <c r="G46" s="1" t="s">
        <v>19</v>
      </c>
      <c r="H46" s="14"/>
      <c r="I46" s="15">
        <f>H3+H46</f>
        <v>0</v>
      </c>
      <c r="J46" s="15">
        <f t="shared" si="0"/>
        <v>0</v>
      </c>
    </row>
    <row r="47" spans="1:10" x14ac:dyDescent="0.25">
      <c r="A47" s="1">
        <v>38</v>
      </c>
      <c r="B47" s="1" t="s">
        <v>44</v>
      </c>
      <c r="C47" s="1" t="s">
        <v>14</v>
      </c>
      <c r="D47" s="1"/>
      <c r="E47" s="16" t="s">
        <v>91</v>
      </c>
      <c r="F47" s="1">
        <v>2</v>
      </c>
      <c r="G47" s="1" t="s">
        <v>77</v>
      </c>
      <c r="H47" s="14"/>
      <c r="I47" s="15">
        <f>H3+H47</f>
        <v>0</v>
      </c>
      <c r="J47" s="15">
        <f t="shared" si="0"/>
        <v>0</v>
      </c>
    </row>
    <row r="48" spans="1:10" x14ac:dyDescent="0.25">
      <c r="A48" s="1">
        <v>39</v>
      </c>
      <c r="B48" s="1" t="s">
        <v>45</v>
      </c>
      <c r="C48" s="1" t="s">
        <v>14</v>
      </c>
      <c r="D48" s="1"/>
      <c r="E48" s="16" t="s">
        <v>77</v>
      </c>
      <c r="F48" s="1">
        <v>82</v>
      </c>
      <c r="G48" s="1" t="s">
        <v>77</v>
      </c>
      <c r="H48" s="14"/>
      <c r="I48" s="15">
        <f>H3+H48</f>
        <v>0</v>
      </c>
      <c r="J48" s="15">
        <f t="shared" si="0"/>
        <v>0</v>
      </c>
    </row>
    <row r="49" spans="1:10" x14ac:dyDescent="0.25">
      <c r="A49" s="1">
        <v>40</v>
      </c>
      <c r="B49" s="1" t="s">
        <v>45</v>
      </c>
      <c r="C49" s="1" t="s">
        <v>14</v>
      </c>
      <c r="D49" s="1"/>
      <c r="E49" s="16" t="s">
        <v>92</v>
      </c>
      <c r="F49" s="1">
        <v>61</v>
      </c>
      <c r="G49" s="1" t="s">
        <v>19</v>
      </c>
      <c r="H49" s="14"/>
      <c r="I49" s="15">
        <f>H3+H49</f>
        <v>0</v>
      </c>
      <c r="J49" s="15">
        <f t="shared" si="0"/>
        <v>0</v>
      </c>
    </row>
    <row r="50" spans="1:10" x14ac:dyDescent="0.25">
      <c r="A50" s="1">
        <v>41</v>
      </c>
      <c r="B50" s="1" t="s">
        <v>46</v>
      </c>
      <c r="C50" s="1" t="s">
        <v>14</v>
      </c>
      <c r="D50" s="1"/>
      <c r="E50" s="1" t="s">
        <v>93</v>
      </c>
      <c r="F50" s="1">
        <v>4</v>
      </c>
      <c r="G50" s="1" t="s">
        <v>19</v>
      </c>
      <c r="H50" s="14"/>
      <c r="I50" s="15">
        <f>H3+H50</f>
        <v>0</v>
      </c>
      <c r="J50" s="15">
        <f t="shared" si="0"/>
        <v>0</v>
      </c>
    </row>
    <row r="51" spans="1:10" x14ac:dyDescent="0.25">
      <c r="A51" s="1">
        <v>42</v>
      </c>
      <c r="B51" s="1" t="s">
        <v>47</v>
      </c>
      <c r="C51" s="1" t="s">
        <v>14</v>
      </c>
      <c r="D51" s="1"/>
      <c r="E51" s="1" t="s">
        <v>94</v>
      </c>
      <c r="F51" s="1">
        <v>6</v>
      </c>
      <c r="G51" s="1" t="s">
        <v>56</v>
      </c>
      <c r="H51" s="14"/>
      <c r="I51" s="15">
        <f>H3+H51</f>
        <v>0</v>
      </c>
      <c r="J51" s="15">
        <f t="shared" si="0"/>
        <v>0</v>
      </c>
    </row>
    <row r="52" spans="1:10" x14ac:dyDescent="0.25">
      <c r="A52" s="1">
        <v>43</v>
      </c>
      <c r="B52" s="1" t="s">
        <v>95</v>
      </c>
      <c r="C52" s="1" t="s">
        <v>14</v>
      </c>
      <c r="D52" s="1"/>
      <c r="E52" s="1" t="s">
        <v>96</v>
      </c>
      <c r="F52" s="1">
        <v>32</v>
      </c>
      <c r="G52" s="1" t="s">
        <v>19</v>
      </c>
      <c r="H52" s="14"/>
      <c r="I52" s="15">
        <f>H3+H52</f>
        <v>0</v>
      </c>
      <c r="J52" s="15">
        <f t="shared" si="0"/>
        <v>0</v>
      </c>
    </row>
    <row r="53" spans="1:10" x14ac:dyDescent="0.25">
      <c r="A53" s="1">
        <v>44</v>
      </c>
      <c r="B53" s="1" t="s">
        <v>48</v>
      </c>
      <c r="C53" s="1" t="s">
        <v>14</v>
      </c>
      <c r="D53" s="1"/>
      <c r="E53" s="1" t="s">
        <v>66</v>
      </c>
      <c r="F53" s="1">
        <v>14</v>
      </c>
      <c r="G53" s="1" t="s">
        <v>19</v>
      </c>
      <c r="H53" s="14"/>
      <c r="I53" s="15">
        <f>H3+H53</f>
        <v>0</v>
      </c>
      <c r="J53" s="15">
        <f t="shared" si="0"/>
        <v>0</v>
      </c>
    </row>
    <row r="54" spans="1:10" x14ac:dyDescent="0.25">
      <c r="A54" s="1">
        <v>45</v>
      </c>
      <c r="B54" s="1" t="s">
        <v>97</v>
      </c>
      <c r="C54" s="1" t="s">
        <v>14</v>
      </c>
      <c r="D54" s="1"/>
      <c r="E54" s="1" t="s">
        <v>98</v>
      </c>
      <c r="F54" s="1">
        <v>108</v>
      </c>
      <c r="G54" s="1" t="s">
        <v>19</v>
      </c>
      <c r="H54" s="14"/>
      <c r="I54" s="15">
        <f>H3+H54</f>
        <v>0</v>
      </c>
      <c r="J54" s="15">
        <f t="shared" si="0"/>
        <v>0</v>
      </c>
    </row>
    <row r="55" spans="1:10" x14ac:dyDescent="0.25">
      <c r="A55" s="1">
        <v>46</v>
      </c>
      <c r="B55" s="1" t="s">
        <v>49</v>
      </c>
      <c r="C55" s="1" t="s">
        <v>14</v>
      </c>
      <c r="D55" s="1"/>
      <c r="E55" s="1" t="s">
        <v>99</v>
      </c>
      <c r="F55" s="1">
        <v>18</v>
      </c>
      <c r="G55" s="1" t="s">
        <v>19</v>
      </c>
      <c r="H55" s="14"/>
      <c r="I55" s="15">
        <f>H3+H55</f>
        <v>0</v>
      </c>
      <c r="J55" s="15">
        <f t="shared" si="0"/>
        <v>0</v>
      </c>
    </row>
    <row r="56" spans="1:10" x14ac:dyDescent="0.25">
      <c r="A56" s="1">
        <v>47</v>
      </c>
      <c r="B56" s="1" t="s">
        <v>101</v>
      </c>
      <c r="C56" s="1" t="s">
        <v>14</v>
      </c>
      <c r="D56" s="1"/>
      <c r="E56" s="17" t="s">
        <v>100</v>
      </c>
      <c r="F56" s="1">
        <v>161</v>
      </c>
      <c r="G56" s="1" t="s">
        <v>19</v>
      </c>
      <c r="H56" s="14"/>
      <c r="I56" s="15">
        <f>H3+H56</f>
        <v>0</v>
      </c>
      <c r="J56" s="15">
        <f t="shared" si="0"/>
        <v>0</v>
      </c>
    </row>
    <row r="57" spans="1:10" x14ac:dyDescent="0.25">
      <c r="A57" s="1">
        <v>48</v>
      </c>
      <c r="B57" s="1" t="s">
        <v>101</v>
      </c>
      <c r="C57" s="1" t="s">
        <v>14</v>
      </c>
      <c r="D57" s="1"/>
      <c r="E57" s="17" t="s">
        <v>102</v>
      </c>
      <c r="F57" s="1">
        <v>43</v>
      </c>
      <c r="G57" s="1" t="s">
        <v>103</v>
      </c>
      <c r="H57" s="14"/>
      <c r="I57" s="15">
        <f>H3+H57</f>
        <v>0</v>
      </c>
      <c r="J57" s="15">
        <f t="shared" si="0"/>
        <v>0</v>
      </c>
    </row>
    <row r="58" spans="1:10" x14ac:dyDescent="0.25">
      <c r="A58" s="1">
        <v>49</v>
      </c>
      <c r="B58" s="1" t="s">
        <v>101</v>
      </c>
      <c r="C58" s="1" t="s">
        <v>14</v>
      </c>
      <c r="D58" s="1"/>
      <c r="E58" s="17" t="s">
        <v>64</v>
      </c>
      <c r="F58" s="1">
        <v>49</v>
      </c>
      <c r="G58" s="1" t="s">
        <v>19</v>
      </c>
      <c r="H58" s="14"/>
      <c r="I58" s="15">
        <f>H3+H58</f>
        <v>0</v>
      </c>
      <c r="J58" s="15">
        <f t="shared" si="0"/>
        <v>0</v>
      </c>
    </row>
    <row r="59" spans="1:10" x14ac:dyDescent="0.25">
      <c r="A59" s="1">
        <v>49</v>
      </c>
      <c r="B59" s="1" t="s">
        <v>50</v>
      </c>
      <c r="C59" s="1" t="s">
        <v>14</v>
      </c>
      <c r="D59" s="1"/>
      <c r="E59" s="17" t="s">
        <v>64</v>
      </c>
      <c r="F59" s="1">
        <v>16</v>
      </c>
      <c r="G59" s="1" t="s">
        <v>19</v>
      </c>
      <c r="H59" s="14"/>
      <c r="I59" s="15">
        <f>H3+H59</f>
        <v>0</v>
      </c>
      <c r="J59" s="15">
        <f t="shared" si="0"/>
        <v>0</v>
      </c>
    </row>
    <row r="60" spans="1:10" x14ac:dyDescent="0.25">
      <c r="A60" s="1">
        <v>50</v>
      </c>
      <c r="B60" s="1" t="s">
        <v>51</v>
      </c>
      <c r="C60" s="1" t="s">
        <v>14</v>
      </c>
      <c r="D60" s="1"/>
      <c r="E60" s="17" t="s">
        <v>104</v>
      </c>
      <c r="F60" s="1">
        <v>20</v>
      </c>
      <c r="G60" s="1" t="s">
        <v>19</v>
      </c>
      <c r="H60" s="14"/>
      <c r="I60" s="15">
        <f>H3+H60</f>
        <v>0</v>
      </c>
      <c r="J60" s="15">
        <f t="shared" si="0"/>
        <v>0</v>
      </c>
    </row>
    <row r="61" spans="1:10" x14ac:dyDescent="0.25">
      <c r="A61" s="1">
        <v>51</v>
      </c>
      <c r="B61" s="1" t="s">
        <v>105</v>
      </c>
      <c r="C61" s="1" t="s">
        <v>14</v>
      </c>
      <c r="D61" s="1"/>
      <c r="E61" s="17" t="s">
        <v>59</v>
      </c>
      <c r="F61" s="1">
        <v>349</v>
      </c>
      <c r="G61" s="1" t="s">
        <v>19</v>
      </c>
      <c r="H61" s="14"/>
      <c r="I61" s="15">
        <f>H3+H61</f>
        <v>0</v>
      </c>
      <c r="J61" s="15">
        <f t="shared" si="0"/>
        <v>0</v>
      </c>
    </row>
  </sheetData>
  <mergeCells count="2">
    <mergeCell ref="E2:J2"/>
    <mergeCell ref="E3:G3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Greenwood School District 50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Template</dc:creator>
  <cp:lastModifiedBy>Template</cp:lastModifiedBy>
  <dcterms:created xsi:type="dcterms:W3CDTF">2021-06-15T15:05:41Z</dcterms:created>
  <dcterms:modified xsi:type="dcterms:W3CDTF">2021-06-16T19:24:57Z</dcterms:modified>
</cp:coreProperties>
</file>