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0" yWindow="12" windowWidth="11340" windowHeight="6540"/>
  </bookViews>
  <sheets>
    <sheet name="$500 Deductible" sheetId="1" r:id="rId1"/>
    <sheet name="$1000 Deductible" sheetId="3" r:id="rId2"/>
    <sheet name="Prescription Drugs" sheetId="4" r:id="rId3"/>
  </sheets>
  <definedNames>
    <definedName name="_xlnm.Print_Area" localSheetId="1">'$1000 Deductible'!$A$1:$E$58</definedName>
    <definedName name="_xlnm.Print_Area" localSheetId="0">'$500 Deductible'!$A$1:$E$58</definedName>
    <definedName name="_xlnm.Print_Titles" localSheetId="1">'$1000 Deductible'!$1:$5</definedName>
    <definedName name="_xlnm.Print_Titles" localSheetId="0">'$500 Deductible'!$1:$5</definedName>
  </definedNames>
  <calcPr calcId="145621"/>
</workbook>
</file>

<file path=xl/calcChain.xml><?xml version="1.0" encoding="utf-8"?>
<calcChain xmlns="http://schemas.openxmlformats.org/spreadsheetml/2006/main">
  <c r="G7" i="4" l="1"/>
  <c r="F7" i="4"/>
  <c r="E7" i="4"/>
  <c r="D7" i="4"/>
  <c r="G6" i="4"/>
  <c r="F6" i="4"/>
  <c r="E6" i="4"/>
  <c r="D6" i="4"/>
  <c r="G5" i="4"/>
  <c r="F5" i="4"/>
  <c r="E5" i="4"/>
  <c r="D5" i="4"/>
  <c r="G4" i="4"/>
  <c r="E4" i="4"/>
</calcChain>
</file>

<file path=xl/sharedStrings.xml><?xml version="1.0" encoding="utf-8"?>
<sst xmlns="http://schemas.openxmlformats.org/spreadsheetml/2006/main" count="263" uniqueCount="88">
  <si>
    <t>80% after deductible</t>
  </si>
  <si>
    <t>60% after deductible</t>
  </si>
  <si>
    <t>Benefit Category</t>
  </si>
  <si>
    <t>Vision</t>
  </si>
  <si>
    <t>Individual</t>
  </si>
  <si>
    <t>Family</t>
  </si>
  <si>
    <t>Requested In-Network</t>
  </si>
  <si>
    <t>Quoting Vendor In-Network</t>
  </si>
  <si>
    <t>Quoting Vendor Out-of-Network</t>
  </si>
  <si>
    <t>Practitioner Office Services</t>
  </si>
  <si>
    <t>Office Visits</t>
  </si>
  <si>
    <t>Routine Diagnostic Lab, X-Ray, &amp; Injections</t>
  </si>
  <si>
    <t>Preventive Health Care Services</t>
  </si>
  <si>
    <t>Annual Well Woman Exam</t>
  </si>
  <si>
    <t>Annual Mammography Screening</t>
  </si>
  <si>
    <t>Annual Cervical Cancer Screening</t>
  </si>
  <si>
    <t>Prostate Cancer Screening</t>
  </si>
  <si>
    <t>Routine Diagnostic Services-Outpatient</t>
  </si>
  <si>
    <t>Emergency Care Services</t>
  </si>
  <si>
    <t>Medical Equipment</t>
  </si>
  <si>
    <t>Durable Medical Equipment</t>
  </si>
  <si>
    <t>Prosthetic &amp; Orthotic Appliances</t>
  </si>
  <si>
    <t>Therapeutic Services</t>
  </si>
  <si>
    <t>Hospice Services</t>
  </si>
  <si>
    <t>Ambulance Services</t>
  </si>
  <si>
    <t>Lifetime Benefit Maximum</t>
  </si>
  <si>
    <t>Maternity Care</t>
  </si>
  <si>
    <t>Allergy Injections</t>
  </si>
  <si>
    <t>Outpatient Surgery 
(invasive diagnostic procedures such as colonoscopy, sigmoidoscopy, and endoscopy)</t>
  </si>
  <si>
    <t>1)  Out-of-network benefit payment based on BlueCross BlueShield of TN maximum allowable charge.  Member is responsible for paying any amount exceeding the maximum allowable charge.</t>
  </si>
  <si>
    <t>Screening flexible sigmoidoscopy and screening colonoscopy</t>
  </si>
  <si>
    <t>Urgent Care</t>
  </si>
  <si>
    <t>Annual Deductible</t>
  </si>
  <si>
    <r>
      <t xml:space="preserve">Annual Out-of-Pocket Maximum
</t>
    </r>
    <r>
      <rPr>
        <i/>
        <sz val="12"/>
        <rFont val="Arial"/>
        <family val="2"/>
      </rPr>
      <t>(Includes deductible &amp; coinsurance)</t>
    </r>
  </si>
  <si>
    <r>
      <t xml:space="preserve">Requested Out-of-Network </t>
    </r>
    <r>
      <rPr>
        <vertAlign val="superscript"/>
        <sz val="12"/>
        <rFont val="Arial"/>
        <family val="2"/>
      </rPr>
      <t>(1)</t>
    </r>
  </si>
  <si>
    <r>
      <t>Non-Routine Diagnostic Services</t>
    </r>
    <r>
      <rPr>
        <vertAlign val="superscript"/>
        <sz val="12"/>
        <rFont val="Arial"/>
        <family val="2"/>
      </rPr>
      <t xml:space="preserve"> (2)</t>
    </r>
    <r>
      <rPr>
        <sz val="12"/>
        <rFont val="Arial"/>
        <family val="2"/>
      </rPr>
      <t xml:space="preserve">
(CAT scans, MRIs, PET scans, nuclear medicine)</t>
    </r>
  </si>
  <si>
    <t>Services Received at a Facility (professional &amp; facility charges)</t>
  </si>
  <si>
    <r>
      <t xml:space="preserve">Inpatient Services </t>
    </r>
    <r>
      <rPr>
        <vertAlign val="superscript"/>
        <sz val="12"/>
        <rFont val="Arial"/>
        <family val="2"/>
      </rPr>
      <t>(2)</t>
    </r>
  </si>
  <si>
    <r>
      <t xml:space="preserve">Non-Routine Diagnostic Services-Outpatient </t>
    </r>
    <r>
      <rPr>
        <vertAlign val="superscript"/>
        <sz val="12"/>
        <rFont val="Arial"/>
        <family val="2"/>
      </rPr>
      <t>(2)</t>
    </r>
    <r>
      <rPr>
        <sz val="12"/>
        <rFont val="Arial"/>
        <family val="2"/>
      </rPr>
      <t xml:space="preserve">
(CAT scans, MRIs, PET scans, nuclear medicine)</t>
    </r>
  </si>
  <si>
    <t>Bariatric Surgery for Morbid Obesity 
(must be medically appropriate)</t>
  </si>
  <si>
    <t>Emergency Care 
Non-Routine Diagnostics
(CAT scans, MRIs, nuclear medicine)</t>
  </si>
  <si>
    <r>
      <t xml:space="preserve">Skilled Nursing Facility &amp; Rehabilitative Facility Services </t>
    </r>
    <r>
      <rPr>
        <i/>
        <vertAlign val="superscript"/>
        <sz val="12"/>
        <rFont val="Arial"/>
        <family val="2"/>
      </rPr>
      <t>(2)</t>
    </r>
    <r>
      <rPr>
        <b/>
        <i/>
        <sz val="12"/>
        <rFont val="Arial"/>
        <family val="2"/>
      </rPr>
      <t xml:space="preserve">
</t>
    </r>
    <r>
      <rPr>
        <i/>
        <sz val="12"/>
        <rFont val="Arial"/>
        <family val="2"/>
      </rPr>
      <t>(limited to 60 days combined)</t>
    </r>
  </si>
  <si>
    <t>2) Services require prior authorization.  When using network providers outside TN and all out-of-network providers, benefits will be reduced to 50% if prior authorization is not obtained and services are medically necessary.  If services are not medically necessary, then no benefit will be provided.</t>
  </si>
  <si>
    <r>
      <t xml:space="preserve">Home Health Services </t>
    </r>
    <r>
      <rPr>
        <i/>
        <vertAlign val="superscript"/>
        <sz val="12"/>
        <rFont val="Arial"/>
        <family val="2"/>
      </rPr>
      <t>(2)</t>
    </r>
    <r>
      <rPr>
        <b/>
        <i/>
        <sz val="12"/>
        <rFont val="Arial"/>
        <family val="2"/>
      </rPr>
      <t xml:space="preserve">
</t>
    </r>
    <r>
      <rPr>
        <i/>
        <sz val="12"/>
        <rFont val="Arial"/>
        <family val="2"/>
      </rPr>
      <t>(limited to 60 visits per year)</t>
    </r>
  </si>
  <si>
    <t xml:space="preserve">Currently, the City of Knoxville employee has the choice between the BlueCross BlueShield of TN Networks S &amp; P.
</t>
  </si>
  <si>
    <t>Pre-Existing Condition Limitation</t>
  </si>
  <si>
    <t xml:space="preserve">Routine eye exams &amp; materials 
are not covered  </t>
  </si>
  <si>
    <t>80% of TMAC after deductible (4)</t>
  </si>
  <si>
    <t>PPO PLAN DESIGN COMPARISON - $500 Deductible Option</t>
  </si>
  <si>
    <t>Please only note your deviations from the requested plan design.  If you are able to match the requested plan design, then the space should be left blank.</t>
  </si>
  <si>
    <t>Unlimited</t>
  </si>
  <si>
    <r>
      <t xml:space="preserve">In and Out-of-Network Maximums </t>
    </r>
    <r>
      <rPr>
        <b/>
        <i/>
        <u/>
        <sz val="12"/>
        <rFont val="Arial"/>
        <family val="2"/>
      </rPr>
      <t>do not</t>
    </r>
    <r>
      <rPr>
        <i/>
        <sz val="12"/>
        <rFont val="Arial"/>
        <family val="2"/>
      </rPr>
      <t xml:space="preserve"> cross accumulate</t>
    </r>
  </si>
  <si>
    <r>
      <t xml:space="preserve">In and Out-of-Network Deductibles </t>
    </r>
    <r>
      <rPr>
        <b/>
        <i/>
        <u/>
        <sz val="12"/>
        <rFont val="Arial"/>
        <family val="2"/>
      </rPr>
      <t>do not</t>
    </r>
    <r>
      <rPr>
        <i/>
        <sz val="12"/>
        <rFont val="Arial"/>
        <family val="2"/>
      </rPr>
      <t xml:space="preserve"> cross accumulate</t>
    </r>
  </si>
  <si>
    <t>60% of TMAC after deductible (4)</t>
  </si>
  <si>
    <t>$150 ER copay</t>
  </si>
  <si>
    <t xml:space="preserve">80% after deductible
</t>
  </si>
  <si>
    <t xml:space="preserve">60% after deductible
</t>
  </si>
  <si>
    <t xml:space="preserve">Therapy
(includes physical, speech &amp; occupational) </t>
  </si>
  <si>
    <t>Chiropractics / Manipulative Therapy</t>
  </si>
  <si>
    <t>80% after deductible - limited to 20 visits per calendar year</t>
  </si>
  <si>
    <t>60% after deductible - limited to 20 visits per calendar year</t>
  </si>
  <si>
    <t xml:space="preserve">Inpatient 
</t>
  </si>
  <si>
    <t xml:space="preserve">Outpatient 
</t>
  </si>
  <si>
    <t>N/A as of 1/01/14</t>
  </si>
  <si>
    <t xml:space="preserve"> </t>
  </si>
  <si>
    <t>3)  Network providers not in BlueCross BlueShield of TN transplant network include network providers in TN and BlueCard PPO providers outside of TN.  The benefit is 80% of Transplant Maximum Allowable Charge (TMAC) after deductible.  Amounts over TMAC do not apply to the out-of-pocket maximum and are not covered.  This applies to all transplants except for kidney transplants where it is 80% after deductible.</t>
  </si>
  <si>
    <t>PPO PLAN DESIGN COMPARISON - $1000 Deductible Option</t>
  </si>
  <si>
    <t>None</t>
  </si>
  <si>
    <t>Retail
(30 day supply)</t>
  </si>
  <si>
    <t>Mail Order
(90 day supply)</t>
  </si>
  <si>
    <t>90 Days at Retail
(90 day supply)</t>
  </si>
  <si>
    <t>Preventive</t>
  </si>
  <si>
    <t>All Other Drugs</t>
  </si>
  <si>
    <t>Level 1</t>
  </si>
  <si>
    <t>Level 2</t>
  </si>
  <si>
    <t>Level 3</t>
  </si>
  <si>
    <t>Level 4</t>
  </si>
  <si>
    <t>Specialty*</t>
  </si>
  <si>
    <t>N/A</t>
  </si>
  <si>
    <t>* - Limited to a 30 day supply</t>
  </si>
  <si>
    <r>
      <t>Behavioral Health Benefits</t>
    </r>
    <r>
      <rPr>
        <b/>
        <i/>
        <sz val="12"/>
        <rFont val="Arial"/>
        <family val="2"/>
      </rPr>
      <t xml:space="preserve">
Mental Health </t>
    </r>
    <r>
      <rPr>
        <b/>
        <i/>
        <sz val="12"/>
        <rFont val="Arial"/>
        <family val="2"/>
      </rPr>
      <t xml:space="preserve">/ Substance Abuse Treatment </t>
    </r>
  </si>
  <si>
    <r>
      <t xml:space="preserve">Organ Transplant </t>
    </r>
    <r>
      <rPr>
        <vertAlign val="superscript"/>
        <sz val="12"/>
        <rFont val="Arial"/>
        <family val="2"/>
      </rPr>
      <t>(3)</t>
    </r>
  </si>
  <si>
    <t xml:space="preserve">Immunizations </t>
  </si>
  <si>
    <t>Well Child Care</t>
  </si>
  <si>
    <r>
      <t xml:space="preserve">Behavioral Health Benefits </t>
    </r>
    <r>
      <rPr>
        <b/>
        <i/>
        <vertAlign val="superscript"/>
        <sz val="12"/>
        <rFont val="Arial"/>
        <family val="2"/>
      </rPr>
      <t>(2)</t>
    </r>
    <r>
      <rPr>
        <b/>
        <i/>
        <sz val="12"/>
        <rFont val="Arial"/>
        <family val="2"/>
      </rPr>
      <t xml:space="preserve">
Mental Health / Substance Abuse Treatment </t>
    </r>
  </si>
  <si>
    <t>Plan changes from 2017 to current:</t>
  </si>
  <si>
    <t>The following benefits are the same for BCBST Network S and P</t>
  </si>
  <si>
    <t xml:space="preserve">80% after deductible
as medically necessary; PA required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</si>
</sst>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7" x14ac:knownFonts="1">
    <font>
      <sz val="10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6"/>
      <color indexed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vertAlign val="superscript"/>
      <sz val="12"/>
      <name val="Arial"/>
      <family val="2"/>
    </font>
    <font>
      <i/>
      <vertAlign val="superscript"/>
      <sz val="12"/>
      <name val="Arial"/>
      <family val="2"/>
    </font>
    <font>
      <b/>
      <i/>
      <vertAlign val="superscript"/>
      <sz val="12"/>
      <name val="Arial"/>
      <family val="2"/>
    </font>
    <font>
      <b/>
      <i/>
      <sz val="16"/>
      <name val="Arial"/>
      <family val="2"/>
    </font>
    <font>
      <b/>
      <i/>
      <u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6" fontId="5" fillId="0" borderId="3" xfId="0" applyNumberFormat="1" applyFont="1" applyBorder="1" applyAlignment="1">
      <alignment horizontal="center" vertical="center"/>
    </xf>
    <xf numFmtId="6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6" fontId="5" fillId="2" borderId="3" xfId="0" applyNumberFormat="1" applyFont="1" applyFill="1" applyBorder="1" applyAlignment="1">
      <alignment horizontal="center" vertical="center"/>
    </xf>
    <xf numFmtId="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6" fontId="5" fillId="0" borderId="3" xfId="0" applyNumberFormat="1" applyFont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/>
    </xf>
    <xf numFmtId="6" fontId="5" fillId="0" borderId="3" xfId="0" applyNumberFormat="1" applyFont="1" applyFill="1" applyBorder="1" applyAlignment="1">
      <alignment horizontal="center" vertical="center"/>
    </xf>
    <xf numFmtId="6" fontId="5" fillId="0" borderId="2" xfId="0" applyNumberFormat="1" applyFont="1" applyFill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/>
    </xf>
    <xf numFmtId="6" fontId="5" fillId="0" borderId="5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6" fontId="5" fillId="0" borderId="2" xfId="0" applyNumberFormat="1" applyFont="1" applyFill="1" applyBorder="1" applyAlignment="1">
      <alignment horizontal="center" vertical="center"/>
    </xf>
    <xf numFmtId="6" fontId="5" fillId="0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Border="1"/>
    <xf numFmtId="0" fontId="1" fillId="0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0" applyFont="1" applyAlignment="1">
      <alignment horizontal="left" wrapText="1"/>
    </xf>
    <xf numFmtId="0" fontId="15" fillId="0" borderId="0" xfId="0" applyFont="1"/>
    <xf numFmtId="0" fontId="0" fillId="3" borderId="3" xfId="0" applyFill="1" applyBorder="1"/>
    <xf numFmtId="0" fontId="0" fillId="0" borderId="3" xfId="0" applyBorder="1"/>
    <xf numFmtId="8" fontId="0" fillId="3" borderId="3" xfId="0" applyNumberFormat="1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6" fontId="0" fillId="3" borderId="3" xfId="0" applyNumberFormat="1" applyFill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2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6" fillId="3" borderId="2" xfId="0" applyFont="1" applyFill="1" applyBorder="1" applyAlignment="1">
      <alignment horizontal="center" wrapText="1"/>
    </xf>
    <xf numFmtId="0" fontId="16" fillId="3" borderId="22" xfId="0" applyFont="1" applyFill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58"/>
  <sheetViews>
    <sheetView tabSelected="1" view="pageBreakPreview" zoomScale="60" zoomScaleNormal="75" workbookViewId="0">
      <selection activeCell="A2" sqref="A2:E2"/>
    </sheetView>
  </sheetViews>
  <sheetFormatPr defaultRowHeight="13.2" x14ac:dyDescent="0.25"/>
  <cols>
    <col min="1" max="1" width="40.6640625" customWidth="1"/>
    <col min="2" max="5" width="38.6640625" customWidth="1"/>
  </cols>
  <sheetData>
    <row r="1" spans="1:6" ht="21" x14ac:dyDescent="0.4">
      <c r="A1" s="47" t="s">
        <v>48</v>
      </c>
      <c r="B1" s="47"/>
      <c r="C1" s="47"/>
      <c r="D1" s="47"/>
      <c r="E1" s="47"/>
    </row>
    <row r="2" spans="1:6" ht="42" customHeight="1" x14ac:dyDescent="0.35">
      <c r="A2" s="46" t="s">
        <v>49</v>
      </c>
      <c r="B2" s="46"/>
      <c r="C2" s="46"/>
      <c r="D2" s="46"/>
      <c r="E2" s="46"/>
    </row>
    <row r="3" spans="1:6" ht="42" customHeight="1" x14ac:dyDescent="0.35">
      <c r="A3" s="34" t="s">
        <v>85</v>
      </c>
      <c r="B3" s="45" t="s">
        <v>67</v>
      </c>
      <c r="C3" s="45"/>
      <c r="D3" s="45"/>
      <c r="E3" s="45"/>
    </row>
    <row r="4" spans="1:6" ht="22.5" customHeight="1" thickBot="1" x14ac:dyDescent="0.35">
      <c r="A4" s="35" t="s">
        <v>86</v>
      </c>
    </row>
    <row r="5" spans="1:6" ht="27.6" customHeight="1" thickTop="1" thickBot="1" x14ac:dyDescent="0.3">
      <c r="A5" s="25" t="s">
        <v>2</v>
      </c>
      <c r="B5" s="27" t="s">
        <v>6</v>
      </c>
      <c r="C5" s="28" t="s">
        <v>34</v>
      </c>
      <c r="D5" s="30" t="s">
        <v>7</v>
      </c>
      <c r="E5" s="32" t="s">
        <v>8</v>
      </c>
      <c r="F5" s="33"/>
    </row>
    <row r="6" spans="1:6" ht="27.6" customHeight="1" thickTop="1" x14ac:dyDescent="0.25">
      <c r="A6" s="26" t="s">
        <v>32</v>
      </c>
      <c r="B6" s="48" t="s">
        <v>52</v>
      </c>
      <c r="C6" s="49"/>
      <c r="D6" s="29"/>
      <c r="E6" s="31"/>
    </row>
    <row r="7" spans="1:6" ht="27.6" customHeight="1" x14ac:dyDescent="0.25">
      <c r="A7" s="20" t="s">
        <v>4</v>
      </c>
      <c r="B7" s="3">
        <v>500</v>
      </c>
      <c r="C7" s="4">
        <v>1000</v>
      </c>
      <c r="D7" s="2"/>
      <c r="E7" s="1"/>
    </row>
    <row r="8" spans="1:6" ht="27.6" customHeight="1" x14ac:dyDescent="0.25">
      <c r="A8" s="20" t="s">
        <v>5</v>
      </c>
      <c r="B8" s="3">
        <v>1000</v>
      </c>
      <c r="C8" s="4">
        <v>2000</v>
      </c>
      <c r="D8" s="2"/>
      <c r="E8" s="1"/>
    </row>
    <row r="9" spans="1:6" ht="42.6" customHeight="1" x14ac:dyDescent="0.25">
      <c r="A9" s="19" t="s">
        <v>33</v>
      </c>
      <c r="B9" s="50" t="s">
        <v>51</v>
      </c>
      <c r="C9" s="51"/>
      <c r="D9" s="8"/>
      <c r="E9" s="9"/>
    </row>
    <row r="10" spans="1:6" ht="28.2" customHeight="1" x14ac:dyDescent="0.25">
      <c r="A10" s="20" t="s">
        <v>4</v>
      </c>
      <c r="B10" s="3">
        <v>2500</v>
      </c>
      <c r="C10" s="4">
        <v>7500</v>
      </c>
      <c r="D10" s="2"/>
      <c r="E10" s="1"/>
    </row>
    <row r="11" spans="1:6" ht="27.75" customHeight="1" x14ac:dyDescent="0.25">
      <c r="A11" s="20" t="s">
        <v>5</v>
      </c>
      <c r="B11" s="3">
        <v>5000</v>
      </c>
      <c r="C11" s="4">
        <v>15000</v>
      </c>
      <c r="D11" s="2"/>
      <c r="E11" s="1"/>
    </row>
    <row r="12" spans="1:6" ht="27.75" customHeight="1" x14ac:dyDescent="0.25">
      <c r="A12" s="19" t="s">
        <v>25</v>
      </c>
      <c r="B12" s="6" t="s">
        <v>50</v>
      </c>
      <c r="C12" s="7" t="s">
        <v>50</v>
      </c>
      <c r="D12" s="8"/>
      <c r="E12" s="9"/>
    </row>
    <row r="13" spans="1:6" ht="27.75" customHeight="1" x14ac:dyDescent="0.25">
      <c r="A13" s="19" t="s">
        <v>9</v>
      </c>
      <c r="B13" s="6"/>
      <c r="C13" s="7"/>
      <c r="D13" s="8"/>
      <c r="E13" s="9"/>
    </row>
    <row r="14" spans="1:6" ht="27.6" customHeight="1" x14ac:dyDescent="0.25">
      <c r="A14" s="21" t="s">
        <v>10</v>
      </c>
      <c r="B14" s="3" t="s">
        <v>0</v>
      </c>
      <c r="C14" s="4" t="s">
        <v>1</v>
      </c>
      <c r="D14" s="2"/>
      <c r="E14" s="1"/>
    </row>
    <row r="15" spans="1:6" ht="42.6" customHeight="1" x14ac:dyDescent="0.25">
      <c r="A15" s="21" t="s">
        <v>3</v>
      </c>
      <c r="B15" s="16" t="s">
        <v>46</v>
      </c>
      <c r="C15" s="16" t="s">
        <v>46</v>
      </c>
      <c r="D15" s="2"/>
      <c r="E15" s="1"/>
    </row>
    <row r="16" spans="1:6" ht="27.6" customHeight="1" x14ac:dyDescent="0.25">
      <c r="A16" s="22" t="s">
        <v>27</v>
      </c>
      <c r="B16" s="14" t="s">
        <v>0</v>
      </c>
      <c r="C16" s="15" t="s">
        <v>1</v>
      </c>
      <c r="D16" s="2"/>
      <c r="E16" s="1"/>
    </row>
    <row r="17" spans="1:5" ht="42.6" customHeight="1" x14ac:dyDescent="0.25">
      <c r="A17" s="21" t="s">
        <v>11</v>
      </c>
      <c r="B17" s="3" t="s">
        <v>0</v>
      </c>
      <c r="C17" s="4" t="s">
        <v>1</v>
      </c>
      <c r="D17" s="2"/>
      <c r="E17" s="1"/>
    </row>
    <row r="18" spans="1:5" ht="59.4" customHeight="1" x14ac:dyDescent="0.25">
      <c r="A18" s="21" t="s">
        <v>35</v>
      </c>
      <c r="B18" s="3" t="s">
        <v>0</v>
      </c>
      <c r="C18" s="4" t="s">
        <v>1</v>
      </c>
      <c r="D18" s="2"/>
      <c r="E18" s="1"/>
    </row>
    <row r="19" spans="1:5" ht="27.75" customHeight="1" x14ac:dyDescent="0.25">
      <c r="A19" s="19" t="s">
        <v>12</v>
      </c>
      <c r="B19" s="6"/>
      <c r="C19" s="7"/>
      <c r="D19" s="8"/>
      <c r="E19" s="9"/>
    </row>
    <row r="20" spans="1:5" ht="27.75" customHeight="1" x14ac:dyDescent="0.25">
      <c r="A20" s="21" t="s">
        <v>83</v>
      </c>
      <c r="B20" s="5">
        <v>1</v>
      </c>
      <c r="C20" s="4" t="s">
        <v>1</v>
      </c>
      <c r="D20" s="2"/>
      <c r="E20" s="1"/>
    </row>
    <row r="21" spans="1:5" ht="27.75" customHeight="1" x14ac:dyDescent="0.25">
      <c r="A21" s="21" t="s">
        <v>13</v>
      </c>
      <c r="B21" s="5">
        <v>1</v>
      </c>
      <c r="C21" s="4" t="s">
        <v>1</v>
      </c>
      <c r="D21" s="2"/>
      <c r="E21" s="1"/>
    </row>
    <row r="22" spans="1:5" ht="27.75" customHeight="1" x14ac:dyDescent="0.25">
      <c r="A22" s="21" t="s">
        <v>14</v>
      </c>
      <c r="B22" s="5">
        <v>1</v>
      </c>
      <c r="C22" s="4" t="s">
        <v>1</v>
      </c>
      <c r="D22" s="2"/>
      <c r="E22" s="1"/>
    </row>
    <row r="23" spans="1:5" ht="27.75" customHeight="1" x14ac:dyDescent="0.25">
      <c r="A23" s="21" t="s">
        <v>15</v>
      </c>
      <c r="B23" s="5">
        <v>1</v>
      </c>
      <c r="C23" s="4" t="s">
        <v>1</v>
      </c>
      <c r="D23" s="2"/>
      <c r="E23" s="1"/>
    </row>
    <row r="24" spans="1:5" ht="27.75" customHeight="1" x14ac:dyDescent="0.25">
      <c r="A24" s="21" t="s">
        <v>16</v>
      </c>
      <c r="B24" s="5">
        <v>1</v>
      </c>
      <c r="C24" s="4" t="s">
        <v>1</v>
      </c>
      <c r="D24" s="2"/>
      <c r="E24" s="1"/>
    </row>
    <row r="25" spans="1:5" ht="27.75" customHeight="1" x14ac:dyDescent="0.25">
      <c r="A25" s="21" t="s">
        <v>82</v>
      </c>
      <c r="B25" s="5">
        <v>1</v>
      </c>
      <c r="C25" s="4" t="s">
        <v>1</v>
      </c>
      <c r="D25" s="2"/>
      <c r="E25" s="1"/>
    </row>
    <row r="26" spans="1:5" ht="42" customHeight="1" x14ac:dyDescent="0.25">
      <c r="A26" s="21" t="s">
        <v>30</v>
      </c>
      <c r="B26" s="5">
        <v>1</v>
      </c>
      <c r="C26" s="4" t="s">
        <v>1</v>
      </c>
      <c r="D26" s="2"/>
      <c r="E26" s="1"/>
    </row>
    <row r="27" spans="1:5" ht="42.6" customHeight="1" x14ac:dyDescent="0.25">
      <c r="A27" s="19" t="s">
        <v>36</v>
      </c>
      <c r="B27" s="6"/>
      <c r="C27" s="7"/>
      <c r="D27" s="8"/>
      <c r="E27" s="9"/>
    </row>
    <row r="28" spans="1:5" ht="27.6" customHeight="1" x14ac:dyDescent="0.25">
      <c r="A28" s="21" t="s">
        <v>37</v>
      </c>
      <c r="B28" s="3" t="s">
        <v>0</v>
      </c>
      <c r="C28" s="4" t="s">
        <v>1</v>
      </c>
      <c r="D28" s="2"/>
      <c r="E28" s="1"/>
    </row>
    <row r="29" spans="1:5" ht="70.2" customHeight="1" x14ac:dyDescent="0.25">
      <c r="A29" s="21" t="s">
        <v>28</v>
      </c>
      <c r="B29" s="3" t="s">
        <v>0</v>
      </c>
      <c r="C29" s="4" t="s">
        <v>1</v>
      </c>
      <c r="D29" s="2"/>
      <c r="E29" s="1"/>
    </row>
    <row r="30" spans="1:5" ht="27.6" customHeight="1" x14ac:dyDescent="0.25">
      <c r="A30" s="21" t="s">
        <v>17</v>
      </c>
      <c r="B30" s="3" t="s">
        <v>0</v>
      </c>
      <c r="C30" s="4" t="s">
        <v>1</v>
      </c>
      <c r="D30" s="2"/>
      <c r="E30" s="1"/>
    </row>
    <row r="31" spans="1:5" ht="70.2" customHeight="1" x14ac:dyDescent="0.25">
      <c r="A31" s="21" t="s">
        <v>38</v>
      </c>
      <c r="B31" s="3" t="s">
        <v>0</v>
      </c>
      <c r="C31" s="4" t="s">
        <v>1</v>
      </c>
      <c r="D31" s="2"/>
      <c r="E31" s="1"/>
    </row>
    <row r="32" spans="1:5" ht="27.6" customHeight="1" x14ac:dyDescent="0.25">
      <c r="A32" s="21" t="s">
        <v>26</v>
      </c>
      <c r="B32" s="3" t="s">
        <v>0</v>
      </c>
      <c r="C32" s="4" t="s">
        <v>1</v>
      </c>
      <c r="D32" s="2"/>
      <c r="E32" s="1"/>
    </row>
    <row r="33" spans="1:5" ht="27.75" customHeight="1" x14ac:dyDescent="0.25">
      <c r="A33" s="21" t="s">
        <v>18</v>
      </c>
      <c r="B33" s="3" t="s">
        <v>54</v>
      </c>
      <c r="C33" s="4" t="s">
        <v>54</v>
      </c>
      <c r="D33" s="2"/>
      <c r="E33" s="1"/>
    </row>
    <row r="34" spans="1:5" ht="59.4" customHeight="1" x14ac:dyDescent="0.25">
      <c r="A34" s="21" t="s">
        <v>40</v>
      </c>
      <c r="B34" s="3" t="s">
        <v>0</v>
      </c>
      <c r="C34" s="4" t="s">
        <v>0</v>
      </c>
      <c r="D34" s="2"/>
      <c r="E34" s="1"/>
    </row>
    <row r="35" spans="1:5" ht="58.95" customHeight="1" x14ac:dyDescent="0.25">
      <c r="A35" s="21" t="s">
        <v>31</v>
      </c>
      <c r="B35" s="18" t="s">
        <v>55</v>
      </c>
      <c r="C35" s="13" t="s">
        <v>56</v>
      </c>
      <c r="D35" s="2"/>
      <c r="E35" s="1"/>
    </row>
    <row r="36" spans="1:5" ht="42" customHeight="1" x14ac:dyDescent="0.25">
      <c r="A36" s="21" t="s">
        <v>39</v>
      </c>
      <c r="B36" s="12" t="s">
        <v>0</v>
      </c>
      <c r="C36" s="17" t="s">
        <v>1</v>
      </c>
      <c r="D36" s="2"/>
      <c r="E36" s="1"/>
    </row>
    <row r="37" spans="1:5" ht="27.6" customHeight="1" x14ac:dyDescent="0.25">
      <c r="A37" s="21" t="s">
        <v>81</v>
      </c>
      <c r="B37" s="12" t="s">
        <v>47</v>
      </c>
      <c r="C37" s="13" t="s">
        <v>53</v>
      </c>
      <c r="D37" s="2"/>
      <c r="E37" s="1"/>
    </row>
    <row r="38" spans="1:5" ht="27.6" customHeight="1" x14ac:dyDescent="0.25">
      <c r="A38" s="19" t="s">
        <v>19</v>
      </c>
      <c r="B38" s="6"/>
      <c r="C38" s="7"/>
      <c r="D38" s="8"/>
      <c r="E38" s="9"/>
    </row>
    <row r="39" spans="1:5" ht="28.2" customHeight="1" x14ac:dyDescent="0.25">
      <c r="A39" s="21" t="s">
        <v>20</v>
      </c>
      <c r="B39" s="3" t="s">
        <v>0</v>
      </c>
      <c r="C39" s="4" t="s">
        <v>1</v>
      </c>
      <c r="D39" s="2"/>
      <c r="E39" s="1"/>
    </row>
    <row r="40" spans="1:5" ht="28.2" customHeight="1" x14ac:dyDescent="0.25">
      <c r="A40" s="21" t="s">
        <v>21</v>
      </c>
      <c r="B40" s="3" t="s">
        <v>0</v>
      </c>
      <c r="C40" s="4" t="s">
        <v>1</v>
      </c>
      <c r="D40" s="2"/>
      <c r="E40" s="1"/>
    </row>
    <row r="41" spans="1:5" ht="27.6" customHeight="1" x14ac:dyDescent="0.25">
      <c r="A41" s="19" t="s">
        <v>22</v>
      </c>
      <c r="B41" s="6"/>
      <c r="C41" s="7"/>
      <c r="D41" s="8"/>
      <c r="E41" s="9"/>
    </row>
    <row r="42" spans="1:5" ht="70.95" customHeight="1" x14ac:dyDescent="0.25">
      <c r="A42" s="21" t="s">
        <v>57</v>
      </c>
      <c r="B42" s="10" t="s">
        <v>87</v>
      </c>
      <c r="C42" s="4" t="s">
        <v>1</v>
      </c>
      <c r="D42" s="2"/>
      <c r="E42" s="1"/>
    </row>
    <row r="43" spans="1:5" ht="70.95" customHeight="1" x14ac:dyDescent="0.25">
      <c r="A43" s="21" t="s">
        <v>58</v>
      </c>
      <c r="B43" s="10" t="s">
        <v>59</v>
      </c>
      <c r="C43" s="10" t="s">
        <v>60</v>
      </c>
      <c r="D43" s="2"/>
      <c r="E43" s="1"/>
    </row>
    <row r="44" spans="1:5" ht="68.25" customHeight="1" x14ac:dyDescent="0.25">
      <c r="A44" s="19" t="s">
        <v>41</v>
      </c>
      <c r="B44" s="6" t="s">
        <v>0</v>
      </c>
      <c r="C44" s="7" t="s">
        <v>1</v>
      </c>
      <c r="D44" s="8"/>
      <c r="E44" s="9"/>
    </row>
    <row r="45" spans="1:5" ht="45.75" customHeight="1" x14ac:dyDescent="0.25">
      <c r="A45" s="19" t="s">
        <v>43</v>
      </c>
      <c r="B45" s="6" t="s">
        <v>0</v>
      </c>
      <c r="C45" s="7" t="s">
        <v>1</v>
      </c>
      <c r="D45" s="8"/>
      <c r="E45" s="9"/>
    </row>
    <row r="46" spans="1:5" ht="28.2" customHeight="1" x14ac:dyDescent="0.25">
      <c r="A46" s="19" t="s">
        <v>23</v>
      </c>
      <c r="B46" s="11">
        <v>1</v>
      </c>
      <c r="C46" s="7" t="s">
        <v>1</v>
      </c>
      <c r="D46" s="8"/>
      <c r="E46" s="9"/>
    </row>
    <row r="47" spans="1:5" ht="28.2" customHeight="1" x14ac:dyDescent="0.25">
      <c r="A47" s="19" t="s">
        <v>24</v>
      </c>
      <c r="B47" s="6" t="s">
        <v>0</v>
      </c>
      <c r="C47" s="7" t="s">
        <v>0</v>
      </c>
      <c r="D47" s="8"/>
      <c r="E47" s="9"/>
    </row>
    <row r="48" spans="1:5" ht="64.5" customHeight="1" x14ac:dyDescent="0.25">
      <c r="A48" s="19" t="s">
        <v>84</v>
      </c>
      <c r="B48" s="6"/>
      <c r="C48" s="7"/>
      <c r="D48" s="8"/>
      <c r="E48" s="9"/>
    </row>
    <row r="49" spans="1:5" ht="42.6" customHeight="1" x14ac:dyDescent="0.25">
      <c r="A49" s="21" t="s">
        <v>61</v>
      </c>
      <c r="B49" s="3" t="s">
        <v>0</v>
      </c>
      <c r="C49" s="4" t="s">
        <v>1</v>
      </c>
      <c r="D49" s="2"/>
      <c r="E49" s="1"/>
    </row>
    <row r="50" spans="1:5" ht="42.6" customHeight="1" x14ac:dyDescent="0.25">
      <c r="A50" s="21" t="s">
        <v>62</v>
      </c>
      <c r="B50" s="3" t="s">
        <v>0</v>
      </c>
      <c r="C50" s="4" t="s">
        <v>1</v>
      </c>
      <c r="D50" s="2"/>
      <c r="E50" s="1"/>
    </row>
    <row r="51" spans="1:5" ht="30.75" customHeight="1" thickBot="1" x14ac:dyDescent="0.3">
      <c r="A51" s="19" t="s">
        <v>45</v>
      </c>
      <c r="B51" s="52" t="s">
        <v>63</v>
      </c>
      <c r="C51" s="53"/>
      <c r="D51" s="8"/>
      <c r="E51" s="9"/>
    </row>
    <row r="52" spans="1:5" ht="26.25" customHeight="1" thickTop="1" x14ac:dyDescent="0.25">
      <c r="A52" s="23"/>
      <c r="B52" s="24"/>
      <c r="D52" s="23"/>
      <c r="E52" s="23"/>
    </row>
    <row r="53" spans="1:5" ht="30.6" customHeight="1" x14ac:dyDescent="0.25">
      <c r="A53" s="43" t="s">
        <v>44</v>
      </c>
      <c r="B53" s="44"/>
      <c r="C53" s="44"/>
      <c r="D53" s="44"/>
      <c r="E53" s="44"/>
    </row>
    <row r="54" spans="1:5" ht="19.95" customHeight="1" x14ac:dyDescent="0.25">
      <c r="A54" s="42" t="s">
        <v>29</v>
      </c>
      <c r="B54" s="42"/>
      <c r="C54" s="42"/>
      <c r="D54" s="42"/>
      <c r="E54" s="42"/>
    </row>
    <row r="55" spans="1:5" ht="39" customHeight="1" x14ac:dyDescent="0.25">
      <c r="A55" s="42" t="s">
        <v>42</v>
      </c>
      <c r="B55" s="42"/>
      <c r="C55" s="42"/>
      <c r="D55" s="42"/>
      <c r="E55" s="42"/>
    </row>
    <row r="56" spans="1:5" ht="66.599999999999994" customHeight="1" x14ac:dyDescent="0.25">
      <c r="A56" s="42" t="s">
        <v>65</v>
      </c>
      <c r="B56" s="42"/>
      <c r="C56" s="42"/>
      <c r="D56" s="42"/>
      <c r="E56" s="42"/>
    </row>
    <row r="57" spans="1:5" ht="51" customHeight="1" x14ac:dyDescent="0.25"/>
    <row r="58" spans="1:5" ht="37.200000000000003" customHeight="1" x14ac:dyDescent="0.25">
      <c r="A58" s="42" t="s">
        <v>64</v>
      </c>
      <c r="B58" s="42"/>
      <c r="C58" s="42"/>
      <c r="D58" s="42"/>
      <c r="E58" s="42"/>
    </row>
  </sheetData>
  <mergeCells count="11">
    <mergeCell ref="A1:E1"/>
    <mergeCell ref="A54:E54"/>
    <mergeCell ref="A56:E56"/>
    <mergeCell ref="B6:C6"/>
    <mergeCell ref="B9:C9"/>
    <mergeCell ref="B51:C51"/>
    <mergeCell ref="A58:E58"/>
    <mergeCell ref="A53:E53"/>
    <mergeCell ref="A55:E55"/>
    <mergeCell ref="B3:E3"/>
    <mergeCell ref="A2:E2"/>
  </mergeCells>
  <phoneticPr fontId="0" type="noConversion"/>
  <printOptions horizontalCentered="1"/>
  <pageMargins left="0.6" right="0.6" top="0.6" bottom="0.5" header="0.23" footer="0.5"/>
  <pageSetup scale="61" orientation="landscape" r:id="rId1"/>
  <headerFooter alignWithMargins="0">
    <oddFooter>&amp;C&amp;8&amp;F</oddFoot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1" zoomScale="75" zoomScaleNormal="75" workbookViewId="0">
      <selection activeCell="B42" sqref="B42"/>
    </sheetView>
  </sheetViews>
  <sheetFormatPr defaultRowHeight="13.2" x14ac:dyDescent="0.25"/>
  <cols>
    <col min="1" max="1" width="40.6640625" customWidth="1"/>
    <col min="2" max="5" width="38.6640625" customWidth="1"/>
  </cols>
  <sheetData>
    <row r="1" spans="1:6" ht="21" x14ac:dyDescent="0.4">
      <c r="A1" s="47" t="s">
        <v>66</v>
      </c>
      <c r="B1" s="47"/>
      <c r="C1" s="47"/>
      <c r="D1" s="47"/>
      <c r="E1" s="47"/>
    </row>
    <row r="2" spans="1:6" ht="42" customHeight="1" x14ac:dyDescent="0.35">
      <c r="A2" s="46" t="s">
        <v>49</v>
      </c>
      <c r="B2" s="46"/>
      <c r="C2" s="46"/>
      <c r="D2" s="46"/>
      <c r="E2" s="46"/>
    </row>
    <row r="3" spans="1:6" ht="42" customHeight="1" x14ac:dyDescent="0.35">
      <c r="A3" s="34" t="s">
        <v>85</v>
      </c>
      <c r="B3" s="54" t="s">
        <v>67</v>
      </c>
      <c r="C3" s="54"/>
      <c r="D3" s="54"/>
      <c r="E3" s="54"/>
    </row>
    <row r="4" spans="1:6" ht="22.5" customHeight="1" thickBot="1" x14ac:dyDescent="0.35">
      <c r="A4" s="35" t="s">
        <v>86</v>
      </c>
    </row>
    <row r="5" spans="1:6" ht="27.6" customHeight="1" thickTop="1" thickBot="1" x14ac:dyDescent="0.3">
      <c r="A5" s="25" t="s">
        <v>2</v>
      </c>
      <c r="B5" s="27" t="s">
        <v>6</v>
      </c>
      <c r="C5" s="28" t="s">
        <v>34</v>
      </c>
      <c r="D5" s="30" t="s">
        <v>7</v>
      </c>
      <c r="E5" s="32" t="s">
        <v>8</v>
      </c>
      <c r="F5" s="33"/>
    </row>
    <row r="6" spans="1:6" ht="27.6" customHeight="1" thickTop="1" x14ac:dyDescent="0.25">
      <c r="A6" s="26" t="s">
        <v>32</v>
      </c>
      <c r="B6" s="48" t="s">
        <v>52</v>
      </c>
      <c r="C6" s="49"/>
      <c r="D6" s="29"/>
      <c r="E6" s="31"/>
    </row>
    <row r="7" spans="1:6" ht="27.6" customHeight="1" x14ac:dyDescent="0.25">
      <c r="A7" s="20" t="s">
        <v>4</v>
      </c>
      <c r="B7" s="3">
        <v>1000</v>
      </c>
      <c r="C7" s="4">
        <v>2000</v>
      </c>
      <c r="D7" s="2"/>
      <c r="E7" s="1"/>
    </row>
    <row r="8" spans="1:6" ht="27.6" customHeight="1" x14ac:dyDescent="0.25">
      <c r="A8" s="20" t="s">
        <v>5</v>
      </c>
      <c r="B8" s="3">
        <v>2000</v>
      </c>
      <c r="C8" s="4">
        <v>4000</v>
      </c>
      <c r="D8" s="2"/>
      <c r="E8" s="1"/>
    </row>
    <row r="9" spans="1:6" ht="57" customHeight="1" x14ac:dyDescent="0.25">
      <c r="A9" s="19" t="s">
        <v>33</v>
      </c>
      <c r="B9" s="50" t="s">
        <v>51</v>
      </c>
      <c r="C9" s="51"/>
      <c r="D9" s="8"/>
      <c r="E9" s="9"/>
    </row>
    <row r="10" spans="1:6" ht="28.2" customHeight="1" x14ac:dyDescent="0.25">
      <c r="A10" s="20" t="s">
        <v>4</v>
      </c>
      <c r="B10" s="3">
        <v>2500</v>
      </c>
      <c r="C10" s="4">
        <v>7500</v>
      </c>
      <c r="D10" s="2"/>
      <c r="E10" s="1"/>
    </row>
    <row r="11" spans="1:6" ht="27.75" customHeight="1" x14ac:dyDescent="0.25">
      <c r="A11" s="20" t="s">
        <v>5</v>
      </c>
      <c r="B11" s="3">
        <v>5000</v>
      </c>
      <c r="C11" s="4">
        <v>15000</v>
      </c>
      <c r="D11" s="2"/>
      <c r="E11" s="1"/>
    </row>
    <row r="12" spans="1:6" ht="27.75" customHeight="1" x14ac:dyDescent="0.25">
      <c r="A12" s="19" t="s">
        <v>25</v>
      </c>
      <c r="B12" s="6" t="s">
        <v>50</v>
      </c>
      <c r="C12" s="7" t="s">
        <v>50</v>
      </c>
      <c r="D12" s="8"/>
      <c r="E12" s="9"/>
    </row>
    <row r="13" spans="1:6" ht="27.75" customHeight="1" x14ac:dyDescent="0.25">
      <c r="A13" s="19" t="s">
        <v>9</v>
      </c>
      <c r="B13" s="6"/>
      <c r="C13" s="7"/>
      <c r="D13" s="8"/>
      <c r="E13" s="9"/>
    </row>
    <row r="14" spans="1:6" ht="27.6" customHeight="1" x14ac:dyDescent="0.25">
      <c r="A14" s="21" t="s">
        <v>10</v>
      </c>
      <c r="B14" s="3" t="s">
        <v>0</v>
      </c>
      <c r="C14" s="4" t="s">
        <v>1</v>
      </c>
      <c r="D14" s="2"/>
      <c r="E14" s="1"/>
    </row>
    <row r="15" spans="1:6" ht="42.6" customHeight="1" x14ac:dyDescent="0.25">
      <c r="A15" s="21" t="s">
        <v>3</v>
      </c>
      <c r="B15" s="16" t="s">
        <v>46</v>
      </c>
      <c r="C15" s="16" t="s">
        <v>46</v>
      </c>
      <c r="D15" s="2"/>
      <c r="E15" s="1"/>
    </row>
    <row r="16" spans="1:6" ht="27.6" customHeight="1" x14ac:dyDescent="0.25">
      <c r="A16" s="22" t="s">
        <v>27</v>
      </c>
      <c r="B16" s="14" t="s">
        <v>0</v>
      </c>
      <c r="C16" s="15" t="s">
        <v>1</v>
      </c>
      <c r="D16" s="2"/>
      <c r="E16" s="1"/>
    </row>
    <row r="17" spans="1:5" ht="42.6" customHeight="1" x14ac:dyDescent="0.25">
      <c r="A17" s="21" t="s">
        <v>11</v>
      </c>
      <c r="B17" s="3" t="s">
        <v>0</v>
      </c>
      <c r="C17" s="4" t="s">
        <v>1</v>
      </c>
      <c r="D17" s="2"/>
      <c r="E17" s="1"/>
    </row>
    <row r="18" spans="1:5" ht="59.4" customHeight="1" x14ac:dyDescent="0.25">
      <c r="A18" s="21" t="s">
        <v>35</v>
      </c>
      <c r="B18" s="3" t="s">
        <v>0</v>
      </c>
      <c r="C18" s="4" t="s">
        <v>1</v>
      </c>
      <c r="D18" s="2"/>
      <c r="E18" s="1"/>
    </row>
    <row r="19" spans="1:5" ht="33" customHeight="1" x14ac:dyDescent="0.25">
      <c r="A19" s="19" t="s">
        <v>12</v>
      </c>
      <c r="B19" s="6"/>
      <c r="C19" s="7"/>
      <c r="D19" s="8"/>
      <c r="E19" s="9"/>
    </row>
    <row r="20" spans="1:5" ht="27.75" customHeight="1" x14ac:dyDescent="0.25">
      <c r="A20" s="21" t="s">
        <v>83</v>
      </c>
      <c r="B20" s="5">
        <v>1</v>
      </c>
      <c r="C20" s="4" t="s">
        <v>1</v>
      </c>
      <c r="D20" s="2"/>
      <c r="E20" s="1"/>
    </row>
    <row r="21" spans="1:5" ht="27.75" customHeight="1" x14ac:dyDescent="0.25">
      <c r="A21" s="21" t="s">
        <v>13</v>
      </c>
      <c r="B21" s="5">
        <v>1</v>
      </c>
      <c r="C21" s="4" t="s">
        <v>1</v>
      </c>
      <c r="D21" s="2"/>
      <c r="E21" s="1"/>
    </row>
    <row r="22" spans="1:5" ht="27.75" customHeight="1" x14ac:dyDescent="0.25">
      <c r="A22" s="21" t="s">
        <v>14</v>
      </c>
      <c r="B22" s="5">
        <v>1</v>
      </c>
      <c r="C22" s="4" t="s">
        <v>1</v>
      </c>
      <c r="D22" s="2"/>
      <c r="E22" s="1"/>
    </row>
    <row r="23" spans="1:5" ht="27.75" customHeight="1" x14ac:dyDescent="0.25">
      <c r="A23" s="21" t="s">
        <v>15</v>
      </c>
      <c r="B23" s="5">
        <v>1</v>
      </c>
      <c r="C23" s="4" t="s">
        <v>1</v>
      </c>
      <c r="D23" s="2"/>
      <c r="E23" s="1"/>
    </row>
    <row r="24" spans="1:5" ht="27.75" customHeight="1" x14ac:dyDescent="0.25">
      <c r="A24" s="21" t="s">
        <v>16</v>
      </c>
      <c r="B24" s="5">
        <v>1</v>
      </c>
      <c r="C24" s="4" t="s">
        <v>1</v>
      </c>
      <c r="D24" s="2"/>
      <c r="E24" s="1"/>
    </row>
    <row r="25" spans="1:5" ht="27.75" customHeight="1" x14ac:dyDescent="0.25">
      <c r="A25" s="21" t="s">
        <v>82</v>
      </c>
      <c r="B25" s="5">
        <v>1</v>
      </c>
      <c r="C25" s="4" t="s">
        <v>1</v>
      </c>
      <c r="D25" s="2"/>
      <c r="E25" s="1"/>
    </row>
    <row r="26" spans="1:5" ht="42" customHeight="1" x14ac:dyDescent="0.25">
      <c r="A26" s="21" t="s">
        <v>30</v>
      </c>
      <c r="B26" s="5">
        <v>1</v>
      </c>
      <c r="C26" s="4" t="s">
        <v>1</v>
      </c>
      <c r="D26" s="2"/>
      <c r="E26" s="1"/>
    </row>
    <row r="27" spans="1:5" ht="47.25" customHeight="1" x14ac:dyDescent="0.25">
      <c r="A27" s="19" t="s">
        <v>36</v>
      </c>
      <c r="B27" s="6"/>
      <c r="C27" s="7"/>
      <c r="D27" s="8"/>
      <c r="E27" s="9"/>
    </row>
    <row r="28" spans="1:5" ht="27.6" customHeight="1" x14ac:dyDescent="0.25">
      <c r="A28" s="21" t="s">
        <v>37</v>
      </c>
      <c r="B28" s="3" t="s">
        <v>0</v>
      </c>
      <c r="C28" s="4" t="s">
        <v>1</v>
      </c>
      <c r="D28" s="2"/>
      <c r="E28" s="1"/>
    </row>
    <row r="29" spans="1:5" ht="70.2" customHeight="1" x14ac:dyDescent="0.25">
      <c r="A29" s="21" t="s">
        <v>28</v>
      </c>
      <c r="B29" s="3" t="s">
        <v>0</v>
      </c>
      <c r="C29" s="4" t="s">
        <v>1</v>
      </c>
      <c r="D29" s="2"/>
      <c r="E29" s="1"/>
    </row>
    <row r="30" spans="1:5" ht="27.6" customHeight="1" x14ac:dyDescent="0.25">
      <c r="A30" s="21" t="s">
        <v>17</v>
      </c>
      <c r="B30" s="3" t="s">
        <v>0</v>
      </c>
      <c r="C30" s="4" t="s">
        <v>1</v>
      </c>
      <c r="D30" s="2"/>
      <c r="E30" s="1"/>
    </row>
    <row r="31" spans="1:5" ht="70.2" customHeight="1" x14ac:dyDescent="0.25">
      <c r="A31" s="21" t="s">
        <v>38</v>
      </c>
      <c r="B31" s="3" t="s">
        <v>0</v>
      </c>
      <c r="C31" s="4" t="s">
        <v>1</v>
      </c>
      <c r="D31" s="2"/>
      <c r="E31" s="1"/>
    </row>
    <row r="32" spans="1:5" ht="27.6" customHeight="1" x14ac:dyDescent="0.25">
      <c r="A32" s="21" t="s">
        <v>26</v>
      </c>
      <c r="B32" s="3" t="s">
        <v>0</v>
      </c>
      <c r="C32" s="4" t="s">
        <v>1</v>
      </c>
      <c r="D32" s="2"/>
      <c r="E32" s="1"/>
    </row>
    <row r="33" spans="1:5" ht="27.75" customHeight="1" x14ac:dyDescent="0.25">
      <c r="A33" s="21" t="s">
        <v>18</v>
      </c>
      <c r="B33" s="3" t="s">
        <v>0</v>
      </c>
      <c r="C33" s="4" t="s">
        <v>1</v>
      </c>
      <c r="D33" s="2"/>
      <c r="E33" s="1"/>
    </row>
    <row r="34" spans="1:5" ht="59.4" customHeight="1" x14ac:dyDescent="0.25">
      <c r="A34" s="21" t="s">
        <v>40</v>
      </c>
      <c r="B34" s="3" t="s">
        <v>0</v>
      </c>
      <c r="C34" s="4" t="s">
        <v>0</v>
      </c>
      <c r="D34" s="2"/>
      <c r="E34" s="1"/>
    </row>
    <row r="35" spans="1:5" ht="58.95" customHeight="1" x14ac:dyDescent="0.25">
      <c r="A35" s="21" t="s">
        <v>31</v>
      </c>
      <c r="B35" s="18" t="s">
        <v>55</v>
      </c>
      <c r="C35" s="13" t="s">
        <v>56</v>
      </c>
      <c r="D35" s="2"/>
      <c r="E35" s="1"/>
    </row>
    <row r="36" spans="1:5" ht="42" customHeight="1" x14ac:dyDescent="0.25">
      <c r="A36" s="21" t="s">
        <v>39</v>
      </c>
      <c r="B36" s="12" t="s">
        <v>0</v>
      </c>
      <c r="C36" s="17" t="s">
        <v>1</v>
      </c>
      <c r="D36" s="2"/>
      <c r="E36" s="1"/>
    </row>
    <row r="37" spans="1:5" ht="27.6" customHeight="1" x14ac:dyDescent="0.25">
      <c r="A37" s="21" t="s">
        <v>81</v>
      </c>
      <c r="B37" s="12" t="s">
        <v>47</v>
      </c>
      <c r="C37" s="13" t="s">
        <v>53</v>
      </c>
      <c r="D37" s="2"/>
      <c r="E37" s="1"/>
    </row>
    <row r="38" spans="1:5" ht="27.6" customHeight="1" x14ac:dyDescent="0.25">
      <c r="A38" s="19" t="s">
        <v>19</v>
      </c>
      <c r="B38" s="6"/>
      <c r="C38" s="7"/>
      <c r="D38" s="8"/>
      <c r="E38" s="9"/>
    </row>
    <row r="39" spans="1:5" ht="28.2" customHeight="1" x14ac:dyDescent="0.25">
      <c r="A39" s="21" t="s">
        <v>20</v>
      </c>
      <c r="B39" s="3" t="s">
        <v>0</v>
      </c>
      <c r="C39" s="4" t="s">
        <v>1</v>
      </c>
      <c r="D39" s="2"/>
      <c r="E39" s="1"/>
    </row>
    <row r="40" spans="1:5" ht="28.2" customHeight="1" x14ac:dyDescent="0.25">
      <c r="A40" s="21" t="s">
        <v>21</v>
      </c>
      <c r="B40" s="3" t="s">
        <v>0</v>
      </c>
      <c r="C40" s="4" t="s">
        <v>1</v>
      </c>
      <c r="D40" s="2"/>
      <c r="E40" s="1"/>
    </row>
    <row r="41" spans="1:5" ht="27.6" customHeight="1" x14ac:dyDescent="0.25">
      <c r="A41" s="19" t="s">
        <v>22</v>
      </c>
      <c r="B41" s="6"/>
      <c r="C41" s="7"/>
      <c r="D41" s="8"/>
      <c r="E41" s="9"/>
    </row>
    <row r="42" spans="1:5" ht="70.95" customHeight="1" x14ac:dyDescent="0.25">
      <c r="A42" s="21" t="s">
        <v>57</v>
      </c>
      <c r="B42" s="10" t="s">
        <v>87</v>
      </c>
      <c r="C42" s="4" t="s">
        <v>1</v>
      </c>
      <c r="D42" s="2"/>
      <c r="E42" s="1"/>
    </row>
    <row r="43" spans="1:5" ht="70.95" customHeight="1" x14ac:dyDescent="0.25">
      <c r="A43" s="21" t="s">
        <v>58</v>
      </c>
      <c r="B43" s="10" t="s">
        <v>59</v>
      </c>
      <c r="C43" s="10" t="s">
        <v>60</v>
      </c>
      <c r="D43" s="2"/>
      <c r="E43" s="1"/>
    </row>
    <row r="44" spans="1:5" ht="65.25" customHeight="1" x14ac:dyDescent="0.25">
      <c r="A44" s="19" t="s">
        <v>41</v>
      </c>
      <c r="B44" s="6" t="s">
        <v>0</v>
      </c>
      <c r="C44" s="7" t="s">
        <v>1</v>
      </c>
      <c r="D44" s="8"/>
      <c r="E44" s="9"/>
    </row>
    <row r="45" spans="1:5" ht="45.75" customHeight="1" x14ac:dyDescent="0.25">
      <c r="A45" s="19" t="s">
        <v>43</v>
      </c>
      <c r="B45" s="6" t="s">
        <v>0</v>
      </c>
      <c r="C45" s="7" t="s">
        <v>1</v>
      </c>
      <c r="D45" s="8"/>
      <c r="E45" s="9"/>
    </row>
    <row r="46" spans="1:5" ht="28.2" customHeight="1" x14ac:dyDescent="0.25">
      <c r="A46" s="19" t="s">
        <v>23</v>
      </c>
      <c r="B46" s="11">
        <v>1</v>
      </c>
      <c r="C46" s="7" t="s">
        <v>1</v>
      </c>
      <c r="D46" s="8"/>
      <c r="E46" s="9"/>
    </row>
    <row r="47" spans="1:5" ht="28.2" customHeight="1" x14ac:dyDescent="0.25">
      <c r="A47" s="19" t="s">
        <v>24</v>
      </c>
      <c r="B47" s="6" t="s">
        <v>0</v>
      </c>
      <c r="C47" s="7" t="s">
        <v>0</v>
      </c>
      <c r="D47" s="8"/>
      <c r="E47" s="9"/>
    </row>
    <row r="48" spans="1:5" ht="64.5" customHeight="1" x14ac:dyDescent="0.25">
      <c r="A48" s="19" t="s">
        <v>80</v>
      </c>
      <c r="B48" s="6"/>
      <c r="C48" s="7"/>
      <c r="D48" s="8"/>
      <c r="E48" s="9"/>
    </row>
    <row r="49" spans="1:5" ht="42.6" customHeight="1" x14ac:dyDescent="0.25">
      <c r="A49" s="21" t="s">
        <v>61</v>
      </c>
      <c r="B49" s="3" t="s">
        <v>0</v>
      </c>
      <c r="C49" s="4" t="s">
        <v>1</v>
      </c>
      <c r="D49" s="2"/>
      <c r="E49" s="1"/>
    </row>
    <row r="50" spans="1:5" ht="42.6" customHeight="1" x14ac:dyDescent="0.25">
      <c r="A50" s="21" t="s">
        <v>62</v>
      </c>
      <c r="B50" s="3" t="s">
        <v>0</v>
      </c>
      <c r="C50" s="4" t="s">
        <v>1</v>
      </c>
      <c r="D50" s="2"/>
      <c r="E50" s="1"/>
    </row>
    <row r="51" spans="1:5" ht="27.6" customHeight="1" thickBot="1" x14ac:dyDescent="0.3">
      <c r="A51" s="19" t="s">
        <v>45</v>
      </c>
      <c r="B51" s="52" t="s">
        <v>63</v>
      </c>
      <c r="C51" s="53"/>
      <c r="D51" s="8"/>
      <c r="E51" s="9"/>
    </row>
    <row r="52" spans="1:5" ht="26.25" customHeight="1" thickTop="1" x14ac:dyDescent="0.25">
      <c r="A52" s="23"/>
      <c r="B52" s="24"/>
      <c r="D52" s="23"/>
      <c r="E52" s="23"/>
    </row>
    <row r="53" spans="1:5" ht="30.6" customHeight="1" x14ac:dyDescent="0.25">
      <c r="A53" s="43" t="s">
        <v>44</v>
      </c>
      <c r="B53" s="44"/>
      <c r="C53" s="44"/>
      <c r="D53" s="44"/>
      <c r="E53" s="44"/>
    </row>
    <row r="54" spans="1:5" ht="19.95" customHeight="1" x14ac:dyDescent="0.25">
      <c r="A54" s="42" t="s">
        <v>29</v>
      </c>
      <c r="B54" s="42"/>
      <c r="C54" s="42"/>
      <c r="D54" s="42"/>
      <c r="E54" s="42"/>
    </row>
    <row r="55" spans="1:5" ht="39" customHeight="1" x14ac:dyDescent="0.25">
      <c r="A55" s="42" t="s">
        <v>42</v>
      </c>
      <c r="B55" s="42"/>
      <c r="C55" s="42"/>
      <c r="D55" s="42"/>
      <c r="E55" s="42"/>
    </row>
    <row r="56" spans="1:5" ht="66.599999999999994" customHeight="1" x14ac:dyDescent="0.25">
      <c r="A56" s="42" t="s">
        <v>65</v>
      </c>
      <c r="B56" s="42"/>
      <c r="C56" s="42"/>
      <c r="D56" s="42"/>
      <c r="E56" s="42"/>
    </row>
    <row r="57" spans="1:5" ht="51" customHeight="1" x14ac:dyDescent="0.25"/>
    <row r="58" spans="1:5" ht="37.200000000000003" customHeight="1" x14ac:dyDescent="0.25">
      <c r="A58" s="42" t="s">
        <v>64</v>
      </c>
      <c r="B58" s="42"/>
      <c r="C58" s="42"/>
      <c r="D58" s="42"/>
      <c r="E58" s="42"/>
    </row>
  </sheetData>
  <mergeCells count="11">
    <mergeCell ref="A53:E53"/>
    <mergeCell ref="A54:E54"/>
    <mergeCell ref="A55:E55"/>
    <mergeCell ref="A56:E56"/>
    <mergeCell ref="A58:E58"/>
    <mergeCell ref="B51:C51"/>
    <mergeCell ref="A1:E1"/>
    <mergeCell ref="A2:E2"/>
    <mergeCell ref="B3:E3"/>
    <mergeCell ref="B6:C6"/>
    <mergeCell ref="B9:C9"/>
  </mergeCells>
  <printOptions horizontalCentered="1"/>
  <pageMargins left="0.6" right="0.6" top="0.6" bottom="0.5" header="0.23" footer="0.5"/>
  <pageSetup scale="61" orientation="landscape" r:id="rId1"/>
  <headerFooter alignWithMargins="0">
    <oddFooter>&amp;C&amp;8&amp;F</oddFooter>
  </headerFooter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zoomScaleNormal="100" workbookViewId="0">
      <selection activeCell="B7" sqref="B7"/>
    </sheetView>
  </sheetViews>
  <sheetFormatPr defaultRowHeight="13.2" x14ac:dyDescent="0.25"/>
  <cols>
    <col min="1" max="1" width="9.5546875" customWidth="1"/>
    <col min="2" max="2" width="12.33203125" bestFit="1" customWidth="1"/>
    <col min="3" max="3" width="16.88671875" bestFit="1" customWidth="1"/>
    <col min="4" max="4" width="12.33203125" bestFit="1" customWidth="1"/>
    <col min="5" max="5" width="16.88671875" bestFit="1" customWidth="1"/>
    <col min="6" max="6" width="12.33203125" bestFit="1" customWidth="1"/>
    <col min="7" max="7" width="16.88671875" bestFit="1" customWidth="1"/>
  </cols>
  <sheetData>
    <row r="2" spans="1:7" ht="30" customHeight="1" x14ac:dyDescent="0.25">
      <c r="B2" s="55" t="s">
        <v>68</v>
      </c>
      <c r="C2" s="56"/>
      <c r="D2" s="57" t="s">
        <v>69</v>
      </c>
      <c r="E2" s="58"/>
      <c r="F2" s="55" t="s">
        <v>70</v>
      </c>
      <c r="G2" s="56"/>
    </row>
    <row r="3" spans="1:7" x14ac:dyDescent="0.25">
      <c r="B3" s="36" t="s">
        <v>71</v>
      </c>
      <c r="C3" s="36" t="s">
        <v>72</v>
      </c>
      <c r="D3" s="37" t="s">
        <v>71</v>
      </c>
      <c r="E3" s="37" t="s">
        <v>72</v>
      </c>
      <c r="F3" s="36" t="s">
        <v>71</v>
      </c>
      <c r="G3" s="36" t="s">
        <v>72</v>
      </c>
    </row>
    <row r="4" spans="1:7" x14ac:dyDescent="0.25">
      <c r="A4" t="s">
        <v>73</v>
      </c>
      <c r="B4" s="38">
        <v>0</v>
      </c>
      <c r="C4" s="38">
        <v>5</v>
      </c>
      <c r="D4" s="39">
        <v>0</v>
      </c>
      <c r="E4" s="39">
        <f>+C4*2</f>
        <v>10</v>
      </c>
      <c r="F4" s="40">
        <v>0</v>
      </c>
      <c r="G4" s="38">
        <f>+C4*2.5</f>
        <v>12.5</v>
      </c>
    </row>
    <row r="5" spans="1:7" x14ac:dyDescent="0.25">
      <c r="A5" t="s">
        <v>74</v>
      </c>
      <c r="B5" s="38">
        <v>5</v>
      </c>
      <c r="C5" s="38">
        <v>10</v>
      </c>
      <c r="D5" s="39">
        <f>+B5*2</f>
        <v>10</v>
      </c>
      <c r="E5" s="39">
        <f>+C5*2</f>
        <v>20</v>
      </c>
      <c r="F5" s="38">
        <f>+B5*2.5</f>
        <v>12.5</v>
      </c>
      <c r="G5" s="38">
        <f>+C5*2.5</f>
        <v>25</v>
      </c>
    </row>
    <row r="6" spans="1:7" x14ac:dyDescent="0.25">
      <c r="A6" t="s">
        <v>75</v>
      </c>
      <c r="B6" s="38">
        <v>10</v>
      </c>
      <c r="C6" s="38">
        <v>20</v>
      </c>
      <c r="D6" s="39">
        <f t="shared" ref="D6:D7" si="0">+B6*2</f>
        <v>20</v>
      </c>
      <c r="E6" s="39">
        <f>+C6*2</f>
        <v>40</v>
      </c>
      <c r="F6" s="38">
        <f t="shared" ref="F6:F7" si="1">+B6*2.5</f>
        <v>25</v>
      </c>
      <c r="G6" s="38">
        <f>+C6*2.5</f>
        <v>50</v>
      </c>
    </row>
    <row r="7" spans="1:7" x14ac:dyDescent="0.25">
      <c r="A7" t="s">
        <v>76</v>
      </c>
      <c r="B7" s="38">
        <v>20</v>
      </c>
      <c r="C7" s="38">
        <v>40</v>
      </c>
      <c r="D7" s="39">
        <f t="shared" si="0"/>
        <v>40</v>
      </c>
      <c r="E7" s="39">
        <f>+C7*2</f>
        <v>80</v>
      </c>
      <c r="F7" s="38">
        <f t="shared" si="1"/>
        <v>50</v>
      </c>
      <c r="G7" s="38">
        <f>+C7*2.5</f>
        <v>100</v>
      </c>
    </row>
    <row r="8" spans="1:7" x14ac:dyDescent="0.25">
      <c r="A8" t="s">
        <v>77</v>
      </c>
      <c r="B8" s="38">
        <v>40</v>
      </c>
      <c r="C8" s="38">
        <v>80</v>
      </c>
      <c r="D8" s="41" t="s">
        <v>78</v>
      </c>
      <c r="E8" s="41" t="s">
        <v>78</v>
      </c>
      <c r="F8" s="40" t="s">
        <v>78</v>
      </c>
      <c r="G8" s="40" t="s">
        <v>78</v>
      </c>
    </row>
    <row r="9" spans="1:7" x14ac:dyDescent="0.25">
      <c r="A9" t="s">
        <v>79</v>
      </c>
    </row>
  </sheetData>
  <mergeCells count="3">
    <mergeCell ref="B2:C2"/>
    <mergeCell ref="D2:E2"/>
    <mergeCell ref="F2:G2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$500 Deductible</vt:lpstr>
      <vt:lpstr>$1000 Deductible</vt:lpstr>
      <vt:lpstr>Prescription Drugs</vt:lpstr>
      <vt:lpstr>'$1000 Deductible'!Print_Area</vt:lpstr>
      <vt:lpstr>'$500 Deductible'!Print_Area</vt:lpstr>
      <vt:lpstr>'$1000 Deductible'!Print_Titles</vt:lpstr>
      <vt:lpstr>'$500 Deductible'!Print_Titles</vt:lpstr>
    </vt:vector>
  </TitlesOfParts>
  <Company>Summit Healtcare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White</dc:creator>
  <cp:lastModifiedBy>katanner</cp:lastModifiedBy>
  <cp:lastPrinted>2008-04-11T17:25:31Z</cp:lastPrinted>
  <dcterms:created xsi:type="dcterms:W3CDTF">2001-05-14T16:55:04Z</dcterms:created>
  <dcterms:modified xsi:type="dcterms:W3CDTF">2018-04-02T18:01:36Z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94E13F1">
    <vt:lpwstr/>
  </property>
  <property fmtid="{D5CDD505-2E9C-101B-9397-08002B2CF9AE}" pid="3" name="IVID425F14F3">
    <vt:lpwstr/>
  </property>
  <property fmtid="{D5CDD505-2E9C-101B-9397-08002B2CF9AE}" pid="4" name="IVID297B1809">
    <vt:lpwstr/>
  </property>
  <property fmtid="{D5CDD505-2E9C-101B-9397-08002B2CF9AE}" pid="5" name="IVID41791009">
    <vt:lpwstr/>
  </property>
  <property fmtid="{D5CDD505-2E9C-101B-9397-08002B2CF9AE}" pid="6" name="IVID101C15FC">
    <vt:lpwstr/>
  </property>
  <property fmtid="{D5CDD505-2E9C-101B-9397-08002B2CF9AE}" pid="7" name="IVID2B2E10D4">
    <vt:lpwstr/>
  </property>
  <property fmtid="{D5CDD505-2E9C-101B-9397-08002B2CF9AE}" pid="8" name="IVIDD8452F2F">
    <vt:lpwstr/>
  </property>
  <property fmtid="{D5CDD505-2E9C-101B-9397-08002B2CF9AE}" pid="9" name="IVID1C4F0EE3">
    <vt:lpwstr/>
  </property>
  <property fmtid="{D5CDD505-2E9C-101B-9397-08002B2CF9AE}" pid="10" name="IVID3A1D11E2">
    <vt:lpwstr/>
  </property>
  <property fmtid="{D5CDD505-2E9C-101B-9397-08002B2CF9AE}" pid="11" name="IVID4D1C2607">
    <vt:lpwstr/>
  </property>
  <property fmtid="{D5CDD505-2E9C-101B-9397-08002B2CF9AE}" pid="12" name="IVID39290CD9">
    <vt:lpwstr/>
  </property>
</Properties>
</file>