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35" windowWidth="7635" windowHeight="9780"/>
  </bookViews>
  <sheets>
    <sheet name="Medical Rates" sheetId="1" r:id="rId1"/>
    <sheet name="COBRA Rates" sheetId="4" r:id="rId2"/>
    <sheet name="DP Med Rates" sheetId="2" r:id="rId3"/>
  </sheets>
  <calcPr calcId="145621"/>
</workbook>
</file>

<file path=xl/calcChain.xml><?xml version="1.0" encoding="utf-8"?>
<calcChain xmlns="http://schemas.openxmlformats.org/spreadsheetml/2006/main">
  <c r="E57" i="1" l="1"/>
  <c r="E56" i="1"/>
  <c r="E55" i="1"/>
  <c r="E54" i="1"/>
  <c r="E53" i="1"/>
  <c r="E50" i="1"/>
  <c r="E49" i="1"/>
  <c r="E48" i="1"/>
  <c r="E47" i="1"/>
  <c r="E46" i="1"/>
  <c r="E43" i="1"/>
  <c r="E42" i="1"/>
  <c r="E41" i="1"/>
  <c r="E40" i="1"/>
  <c r="E39" i="1"/>
  <c r="E36" i="1"/>
  <c r="E35" i="1"/>
  <c r="E34" i="1"/>
  <c r="E33" i="1"/>
  <c r="E32" i="1"/>
  <c r="C57" i="1"/>
  <c r="C56" i="1"/>
  <c r="C55" i="1"/>
  <c r="C54" i="1"/>
  <c r="C53" i="1"/>
  <c r="C50" i="1"/>
  <c r="C49" i="1"/>
  <c r="C48" i="1"/>
  <c r="C47" i="1"/>
  <c r="C46" i="1"/>
  <c r="C43" i="1"/>
  <c r="C42" i="1"/>
  <c r="C41" i="1"/>
  <c r="C40" i="1"/>
  <c r="C39" i="1"/>
  <c r="C36" i="1"/>
  <c r="C35" i="1"/>
  <c r="C34" i="1"/>
  <c r="C33" i="1"/>
  <c r="C32" i="1"/>
  <c r="B57" i="1" l="1"/>
  <c r="B56" i="1"/>
  <c r="B55" i="1"/>
  <c r="B54" i="1"/>
  <c r="B53" i="1"/>
  <c r="B50" i="1"/>
  <c r="B49" i="1"/>
  <c r="B48" i="1"/>
  <c r="B47" i="1"/>
  <c r="B46" i="1"/>
  <c r="B43" i="1"/>
  <c r="B42" i="1"/>
  <c r="B41" i="1"/>
  <c r="B40" i="1"/>
  <c r="B39" i="1"/>
  <c r="B36" i="1"/>
  <c r="B35" i="1"/>
  <c r="B34" i="1"/>
  <c r="B33" i="1"/>
  <c r="B32" i="1"/>
  <c r="G24" i="4" l="1"/>
  <c r="E24" i="2" l="1"/>
  <c r="F24" i="2"/>
  <c r="U37" i="2" l="1"/>
  <c r="T37" i="2"/>
  <c r="P37" i="2"/>
  <c r="O37" i="2"/>
  <c r="N37" i="2"/>
  <c r="Q37" i="2" s="1"/>
  <c r="K37" i="2"/>
  <c r="J37" i="2"/>
  <c r="U31" i="2"/>
  <c r="T31" i="2"/>
  <c r="P31" i="2"/>
  <c r="O31" i="2"/>
  <c r="N31" i="2"/>
  <c r="Q31" i="2" s="1"/>
  <c r="K31" i="2"/>
  <c r="J31" i="2"/>
  <c r="P24" i="2"/>
  <c r="O24" i="2"/>
  <c r="N24" i="2"/>
  <c r="Q24" i="2" s="1"/>
  <c r="U24" i="2"/>
  <c r="T24" i="2"/>
  <c r="S24" i="2"/>
  <c r="V24" i="2" s="1"/>
  <c r="K24" i="2"/>
  <c r="J24" i="2"/>
  <c r="U22" i="2"/>
  <c r="T22" i="2"/>
  <c r="P22" i="2"/>
  <c r="O22" i="2"/>
  <c r="N22" i="2"/>
  <c r="Q22" i="2" s="1"/>
  <c r="K22" i="2"/>
  <c r="J22" i="2"/>
  <c r="I22" i="2"/>
  <c r="L22" i="2" s="1"/>
  <c r="S14" i="2"/>
  <c r="S13" i="2"/>
  <c r="S12" i="2"/>
  <c r="S11" i="2"/>
  <c r="S37" i="2" s="1"/>
  <c r="V37" i="2" s="1"/>
  <c r="N14" i="2"/>
  <c r="N13" i="2"/>
  <c r="N12" i="2"/>
  <c r="N11" i="2"/>
  <c r="I14" i="2"/>
  <c r="I13" i="2"/>
  <c r="I24" i="2" s="1"/>
  <c r="L24" i="2" s="1"/>
  <c r="I12" i="2"/>
  <c r="I11" i="2"/>
  <c r="I37" i="2" s="1"/>
  <c r="L37" i="2" s="1"/>
  <c r="D14" i="2"/>
  <c r="D13" i="2"/>
  <c r="D24" i="2" s="1"/>
  <c r="G24" i="2" s="1"/>
  <c r="D12" i="2"/>
  <c r="G21" i="4"/>
  <c r="G20" i="4"/>
  <c r="G19" i="4"/>
  <c r="G18" i="4"/>
  <c r="G16" i="4"/>
  <c r="G12" i="4"/>
  <c r="G11" i="4"/>
  <c r="G9" i="4"/>
  <c r="G8" i="4"/>
  <c r="G6" i="4"/>
  <c r="G5" i="4"/>
  <c r="G3" i="4"/>
  <c r="C29" i="4"/>
  <c r="C28" i="4"/>
  <c r="C27" i="4"/>
  <c r="C26" i="4"/>
  <c r="C25" i="4"/>
  <c r="C24" i="4"/>
  <c r="C22" i="4"/>
  <c r="C21" i="4"/>
  <c r="C20" i="4"/>
  <c r="C19" i="4"/>
  <c r="C18" i="4"/>
  <c r="C17" i="4"/>
  <c r="C15" i="4"/>
  <c r="C14" i="4"/>
  <c r="C13" i="4"/>
  <c r="C12" i="4"/>
  <c r="C11" i="4"/>
  <c r="C10" i="4"/>
  <c r="C4" i="4"/>
  <c r="C5" i="4"/>
  <c r="C6" i="4"/>
  <c r="C7" i="4"/>
  <c r="C8" i="4"/>
  <c r="C3" i="4"/>
  <c r="E37" i="1"/>
  <c r="E44" i="1"/>
  <c r="E51" i="1"/>
  <c r="E58" i="1"/>
  <c r="G33" i="1"/>
  <c r="G34" i="1"/>
  <c r="G35" i="1"/>
  <c r="G36" i="1"/>
  <c r="C37" i="1"/>
  <c r="G37" i="1" s="1"/>
  <c r="G39" i="1"/>
  <c r="G40" i="1"/>
  <c r="G41" i="1"/>
  <c r="G42" i="1"/>
  <c r="G43" i="1"/>
  <c r="C44" i="1"/>
  <c r="G44" i="1" s="1"/>
  <c r="G46" i="1"/>
  <c r="G47" i="1"/>
  <c r="G48" i="1"/>
  <c r="G49" i="1"/>
  <c r="G50" i="1"/>
  <c r="C51" i="1"/>
  <c r="G51" i="1" s="1"/>
  <c r="G53" i="1"/>
  <c r="G54" i="1"/>
  <c r="G55" i="1"/>
  <c r="G56" i="1"/>
  <c r="G57" i="1"/>
  <c r="C58" i="1"/>
  <c r="G58" i="1" s="1"/>
  <c r="G32" i="1"/>
  <c r="G5" i="1"/>
  <c r="H5" i="1" s="1"/>
  <c r="G29" i="1"/>
  <c r="H29" i="1" s="1"/>
  <c r="G26" i="1"/>
  <c r="H26" i="1" s="1"/>
  <c r="G22" i="1"/>
  <c r="H22" i="1"/>
  <c r="G19" i="1"/>
  <c r="H19" i="1"/>
  <c r="G15" i="1"/>
  <c r="H15" i="1" s="1"/>
  <c r="G12" i="1"/>
  <c r="H12" i="1" s="1"/>
  <c r="G8" i="1"/>
  <c r="H8" i="1" s="1"/>
  <c r="E29" i="1"/>
  <c r="E26" i="1"/>
  <c r="E22" i="1"/>
  <c r="E19" i="1"/>
  <c r="E15" i="1"/>
  <c r="E12" i="1"/>
  <c r="E8" i="1"/>
  <c r="E5" i="1"/>
  <c r="D29" i="1"/>
  <c r="D26" i="1"/>
  <c r="D22" i="1"/>
  <c r="D19" i="1"/>
  <c r="D15" i="1"/>
  <c r="D12" i="1"/>
  <c r="D8" i="1"/>
  <c r="D5" i="1"/>
  <c r="D4" i="1"/>
  <c r="D6" i="1"/>
  <c r="D7" i="1"/>
  <c r="D10" i="1"/>
  <c r="D11" i="1"/>
  <c r="D13" i="1"/>
  <c r="D14" i="1"/>
  <c r="D17" i="1"/>
  <c r="D18" i="1"/>
  <c r="D20" i="1"/>
  <c r="D21" i="1"/>
  <c r="D24" i="1"/>
  <c r="D25" i="1"/>
  <c r="D27" i="1"/>
  <c r="D28" i="1"/>
  <c r="D3" i="1"/>
  <c r="G4" i="1"/>
  <c r="H4" i="1" s="1"/>
  <c r="G6" i="1"/>
  <c r="H6" i="1" s="1"/>
  <c r="G7" i="1"/>
  <c r="H7" i="1" s="1"/>
  <c r="G10" i="1"/>
  <c r="H10" i="1" s="1"/>
  <c r="G11" i="1"/>
  <c r="H11" i="1" s="1"/>
  <c r="G13" i="1"/>
  <c r="H13" i="1" s="1"/>
  <c r="G14" i="1"/>
  <c r="H14" i="1" s="1"/>
  <c r="G17" i="1"/>
  <c r="H17" i="1" s="1"/>
  <c r="G18" i="1"/>
  <c r="H18" i="1" s="1"/>
  <c r="G20" i="1"/>
  <c r="H20" i="1" s="1"/>
  <c r="G21" i="1"/>
  <c r="H21" i="1" s="1"/>
  <c r="G24" i="1"/>
  <c r="H24" i="1" s="1"/>
  <c r="G25" i="1"/>
  <c r="H25" i="1" s="1"/>
  <c r="G27" i="1"/>
  <c r="H27" i="1" s="1"/>
  <c r="G28" i="1"/>
  <c r="H28" i="1" s="1"/>
  <c r="G3" i="1"/>
  <c r="H3" i="1" s="1"/>
  <c r="E4" i="1"/>
  <c r="E6" i="1"/>
  <c r="E7" i="1"/>
  <c r="E10" i="1"/>
  <c r="E11" i="1"/>
  <c r="E13" i="1"/>
  <c r="E14" i="1"/>
  <c r="E17" i="1"/>
  <c r="E18" i="1"/>
  <c r="E20" i="1"/>
  <c r="E21" i="1"/>
  <c r="E24" i="1"/>
  <c r="E25" i="1"/>
  <c r="E27" i="1"/>
  <c r="E28" i="1"/>
  <c r="E3" i="1"/>
  <c r="F31" i="2"/>
  <c r="E31" i="2"/>
  <c r="E37" i="2"/>
  <c r="E22" i="2"/>
  <c r="F37" i="2"/>
  <c r="F22" i="2"/>
  <c r="G22" i="2" s="1"/>
  <c r="D11" i="2"/>
  <c r="D37" i="2" s="1"/>
  <c r="G37" i="2" s="1"/>
  <c r="D22" i="2"/>
  <c r="D31" i="2" l="1"/>
  <c r="G31" i="2" s="1"/>
  <c r="S22" i="2"/>
  <c r="V22" i="2" s="1"/>
  <c r="S31" i="2"/>
  <c r="V31" i="2" s="1"/>
  <c r="I31" i="2"/>
  <c r="L31" i="2" s="1"/>
</calcChain>
</file>

<file path=xl/sharedStrings.xml><?xml version="1.0" encoding="utf-8"?>
<sst xmlns="http://schemas.openxmlformats.org/spreadsheetml/2006/main" count="480" uniqueCount="79">
  <si>
    <t>EE + Spouse</t>
  </si>
  <si>
    <t>EE + Child(ren)</t>
  </si>
  <si>
    <t>Family</t>
  </si>
  <si>
    <t>$500 Network P</t>
  </si>
  <si>
    <t>EE Only</t>
  </si>
  <si>
    <t>$1000 Network S</t>
  </si>
  <si>
    <t>$1000 Network P</t>
  </si>
  <si>
    <t>EE</t>
  </si>
  <si>
    <t>ES</t>
  </si>
  <si>
    <t>EC</t>
  </si>
  <si>
    <t>EF</t>
  </si>
  <si>
    <t>500 S</t>
  </si>
  <si>
    <t>1000 S</t>
  </si>
  <si>
    <t>1000 P</t>
  </si>
  <si>
    <t>Total Rate</t>
  </si>
  <si>
    <t>Mo Employer Contribution</t>
  </si>
  <si>
    <t>Mo Employee Contribution</t>
  </si>
  <si>
    <t>Wellness Credit</t>
  </si>
  <si>
    <t>EE Per Pay</t>
  </si>
  <si>
    <t>EF (one partic)</t>
  </si>
  <si>
    <t>ES (one partic)</t>
  </si>
  <si>
    <t>Rate with Credit</t>
  </si>
  <si>
    <t>Mo Retiree Contribution</t>
  </si>
  <si>
    <t>Per Pay</t>
  </si>
  <si>
    <t>500 P</t>
  </si>
  <si>
    <t>Base Plan</t>
  </si>
  <si>
    <t>TOTAL</t>
  </si>
  <si>
    <t>Low Plan</t>
  </si>
  <si>
    <t>High Plan</t>
  </si>
  <si>
    <t>DHMO Plan</t>
  </si>
  <si>
    <t>EYEMED VISION</t>
  </si>
  <si>
    <t>Vision Plan</t>
  </si>
  <si>
    <t>To whom does this imputed income analysis apply?</t>
  </si>
  <si>
    <r>
      <t xml:space="preserve">EEs can only pay their share of costs for EE and depedent coverage on a pre-tax basis for themselves and their tax qualifed dependents.  Any portion of the EE's share of the contribution that is the result of a Domestic Partner (DP) or a DP's dependent cannot be paid with pre-tax dollars.  </t>
    </r>
    <r>
      <rPr>
        <b/>
        <sz val="10"/>
        <rFont val="Arial Narrow"/>
        <family val="2"/>
      </rPr>
      <t>The only exception to this</t>
    </r>
    <r>
      <rPr>
        <sz val="10"/>
        <rFont val="Arial Narrow"/>
        <family val="2"/>
      </rPr>
      <t xml:space="preserve"> is if a Domestic Partner meets the tax dependency rules as set forth in the Summary provided to EEs and certified by the EE.  If the DP qualifies as a tax dependent, than the entire premium amount will be paid with pre-tax dollars and there is no need to pay post tax contributions or impute the income.</t>
    </r>
  </si>
  <si>
    <t>Represents the monthly total premium difference between the plan election the EE makes and the coverage the EE would have had, had the EE not had a domestic partner and/or his/her dependent partner's children added to the plan.</t>
  </si>
  <si>
    <t>Pre-Tax Deduction:</t>
  </si>
  <si>
    <r>
      <t xml:space="preserve">Can only represent the EE and EE's dependent children's deductions </t>
    </r>
    <r>
      <rPr>
        <b/>
        <sz val="10"/>
        <rFont val="Arial Narrow"/>
        <family val="2"/>
      </rPr>
      <t>unless</t>
    </r>
    <r>
      <rPr>
        <sz val="10"/>
        <rFont val="Arial Narrow"/>
        <family val="2"/>
      </rPr>
      <t xml:space="preserve"> the EE's DP and/or DP's dependent children meet the tax dependency rule and the EE certifies as such.</t>
    </r>
  </si>
  <si>
    <t>Post Tax deductions are determined by taking the total monthly EE deduction and subtracting the EE's pre-tax deduction.</t>
  </si>
  <si>
    <t>Imputed Income:</t>
  </si>
  <si>
    <t>Represents the monhtly income for which the EE must be taxed.  The imputed income is determined by subtracting the Fair Market Value and subtracting the EE's pre and post tax deductions.  The remaining amount represents the "value" of the domestic partner coverage elected for which the EE must be taxed as income.</t>
  </si>
  <si>
    <t>$500 Network S</t>
  </si>
  <si>
    <t>$1,000 Network S</t>
  </si>
  <si>
    <t>$1,000 Network P</t>
  </si>
  <si>
    <t>EMPLOYEE</t>
  </si>
  <si>
    <t>Total</t>
  </si>
  <si>
    <t>ER</t>
  </si>
  <si>
    <t>Employee Only</t>
  </si>
  <si>
    <t>Employee + Spouse</t>
  </si>
  <si>
    <t>Employee + Child(ren)</t>
  </si>
  <si>
    <t>Employee + Family</t>
  </si>
  <si>
    <t xml:space="preserve"> 
</t>
  </si>
  <si>
    <t xml:space="preserve">Full-time EE (with or without Children) + Domestic Partner Only - Monthly                  </t>
  </si>
  <si>
    <t>Full Premium</t>
  </si>
  <si>
    <t>Non
Taxable</t>
  </si>
  <si>
    <t>Pre-Tax Deduction</t>
  </si>
  <si>
    <t>After-Tax Deduction</t>
  </si>
  <si>
    <t>Imputed Income</t>
  </si>
  <si>
    <t>N/A</t>
  </si>
  <si>
    <t xml:space="preserve"> </t>
  </si>
  <si>
    <t>Full-time EE Only + Domestic Partner + DP Child(ren) - Monthly</t>
  </si>
  <si>
    <t>EE + DP</t>
  </si>
  <si>
    <t>EE + Family (including DP)</t>
  </si>
  <si>
    <t>Full-time EE Only + Domestic Partner Child(ren) with no DP - Monthly</t>
  </si>
  <si>
    <t>Full-time EE with Child(ren) + Domestic Partner + DP Child(ren) - Monthly</t>
  </si>
  <si>
    <t>EE + Family (EE + Children) + DP)</t>
  </si>
  <si>
    <t>Medical</t>
  </si>
  <si>
    <t>Dental CIGNA</t>
  </si>
  <si>
    <t>Dental</t>
  </si>
  <si>
    <t>COBRA Rate</t>
  </si>
  <si>
    <t>Vision</t>
  </si>
  <si>
    <t>Buy-Up</t>
  </si>
  <si>
    <t>Base Medical Plan</t>
  </si>
  <si>
    <t>Done</t>
  </si>
  <si>
    <t>Fair Market Value/NonTaxable:</t>
  </si>
  <si>
    <t>After-Tax Deduction:</t>
  </si>
  <si>
    <t>EAP</t>
  </si>
  <si>
    <t>Per contract</t>
  </si>
  <si>
    <t>2018 Active Employee Rates</t>
  </si>
  <si>
    <t>2018 Retiree Rates</t>
  </si>
</sst>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quot;$&quot;#,##0.00"/>
    <numFmt numFmtId="165" formatCode=";;;"/>
    <numFmt numFmtId="166" formatCode="[$-409]mmmm\ d\,\ yyyy;@"/>
    <numFmt numFmtId="167" formatCode="#,##0;\-#,##0;&quot;-&quot;"/>
    <numFmt numFmtId="168" formatCode="00000"/>
    <numFmt numFmtId="169" formatCode="&quot;$&quot;#,##0"/>
    <numFmt numFmtId="170" formatCode="m/d/yy;@"/>
    <numFmt numFmtId="171" formatCode="mmmm\ yyyy"/>
    <numFmt numFmtId="172" formatCode="[$-409]mmm\-yy;@"/>
    <numFmt numFmtId="173" formatCode="mmmm_yyyyy"/>
    <numFmt numFmtId="174" formatCode="General_)"/>
    <numFmt numFmtId="175" formatCode="0.00_)"/>
    <numFmt numFmtId="176" formatCode="0.0%"/>
    <numFmt numFmtId="177" formatCode="#,##0.0"/>
    <numFmt numFmtId="178" formatCode="[$-1010409]#,##0.0#%"/>
    <numFmt numFmtId="179" formatCode="0.000%"/>
    <numFmt numFmtId="180" formatCode="#,##0.000"/>
    <numFmt numFmtId="181" formatCode="&quot;£&quot;#,##0.00;\-&quot;£&quot;#,##0.00"/>
    <numFmt numFmtId="182" formatCode="[&lt;=9999999]###\-####;\(###\)\ ###\-####"/>
    <numFmt numFmtId="183" formatCode="mm/dd/yy"/>
    <numFmt numFmtId="184" formatCode="0.00000&quot;  &quot;"/>
  </numFmts>
  <fonts count="64" x14ac:knownFonts="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theme="1"/>
      <name val="Calibri"/>
      <family val="2"/>
      <scheme val="minor"/>
    </font>
    <font>
      <sz val="11"/>
      <color theme="0"/>
      <name val="Calibri"/>
      <family val="2"/>
      <scheme val="minor"/>
    </font>
    <font>
      <sz val="10"/>
      <name val="Arial"/>
      <family val="2"/>
    </font>
    <font>
      <b/>
      <sz val="10"/>
      <color indexed="9"/>
      <name val="Arial"/>
      <family val="2"/>
    </font>
    <font>
      <b/>
      <sz val="12"/>
      <name val="Arial"/>
      <family val="2"/>
    </font>
    <font>
      <b/>
      <i/>
      <sz val="9"/>
      <color indexed="12"/>
      <name val="Arial"/>
      <family val="2"/>
    </font>
    <font>
      <b/>
      <sz val="9"/>
      <name val="Arial"/>
      <family val="2"/>
    </font>
    <font>
      <b/>
      <sz val="10"/>
      <name val="Arial Narrow"/>
      <family val="2"/>
    </font>
    <font>
      <sz val="9"/>
      <name val="Arial"/>
      <family val="2"/>
    </font>
    <font>
      <sz val="10"/>
      <name val="Arial Narrow"/>
      <family val="2"/>
    </font>
    <font>
      <b/>
      <sz val="9"/>
      <color indexed="20"/>
      <name val="Arial"/>
      <family val="2"/>
    </font>
    <font>
      <sz val="11"/>
      <color indexed="8"/>
      <name val="Calibri"/>
      <family val="2"/>
    </font>
    <font>
      <sz val="9"/>
      <color theme="1"/>
      <name val="Tahoma"/>
      <family val="2"/>
    </font>
    <font>
      <sz val="9"/>
      <color theme="0"/>
      <name val="Tahoma"/>
      <family val="2"/>
    </font>
    <font>
      <sz val="9"/>
      <name val="Tahoma"/>
      <family val="2"/>
    </font>
    <font>
      <sz val="9"/>
      <color indexed="9"/>
      <name val="Tahoma"/>
      <family val="2"/>
    </font>
    <font>
      <b/>
      <sz val="9"/>
      <name val="Tahoma"/>
      <family val="2"/>
    </font>
    <font>
      <b/>
      <sz val="8"/>
      <name val="Tahoma"/>
      <family val="2"/>
    </font>
    <font>
      <b/>
      <sz val="9"/>
      <color indexed="9"/>
      <name val="Tahoma"/>
      <family val="2"/>
    </font>
    <font>
      <sz val="8"/>
      <name val="Tahoma"/>
      <family val="2"/>
    </font>
    <font>
      <b/>
      <sz val="10"/>
      <color indexed="9"/>
      <name val="Times New Roman"/>
      <family val="1"/>
    </font>
    <font>
      <b/>
      <sz val="8"/>
      <color indexed="9"/>
      <name val="Times New Roman"/>
      <family val="1"/>
    </font>
    <font>
      <sz val="10"/>
      <color indexed="8"/>
      <name val="Arial"/>
      <family val="2"/>
    </font>
    <font>
      <sz val="10"/>
      <name val="Times New Roman"/>
      <family val="1"/>
    </font>
    <font>
      <sz val="10"/>
      <name val="MS Serif"/>
      <family val="1"/>
    </font>
    <font>
      <sz val="12"/>
      <name val="Times New Roman"/>
      <family val="1"/>
    </font>
    <font>
      <sz val="10"/>
      <name val="MS Sans Serif"/>
      <family val="2"/>
    </font>
    <font>
      <sz val="10"/>
      <color indexed="16"/>
      <name val="MS Serif"/>
      <family val="1"/>
    </font>
    <font>
      <sz val="10"/>
      <name val="Tahoma"/>
      <family val="2"/>
    </font>
    <font>
      <b/>
      <sz val="10"/>
      <name val="Tahoma"/>
      <family val="2"/>
    </font>
    <font>
      <b/>
      <sz val="10"/>
      <color indexed="9"/>
      <name val="Tahoma"/>
      <family val="2"/>
    </font>
    <font>
      <sz val="11"/>
      <name val="Tahoma"/>
      <family val="2"/>
    </font>
    <font>
      <b/>
      <sz val="11"/>
      <name val="Tahoma"/>
      <family val="2"/>
    </font>
    <font>
      <b/>
      <sz val="11"/>
      <color indexed="9"/>
      <name val="Tahoma"/>
      <family val="2"/>
    </font>
    <font>
      <b/>
      <sz val="12"/>
      <name val="Helv"/>
    </font>
    <font>
      <b/>
      <sz val="8"/>
      <color indexed="9"/>
      <name val="Tahoma"/>
      <family val="2"/>
    </font>
    <font>
      <i/>
      <sz val="8"/>
      <name val="Tahoma"/>
      <family val="2"/>
    </font>
    <font>
      <b/>
      <i/>
      <sz val="16"/>
      <name val="Helv"/>
    </font>
    <font>
      <sz val="10"/>
      <color indexed="8"/>
      <name val="MS Sans Serif"/>
      <family val="2"/>
    </font>
    <font>
      <b/>
      <sz val="10"/>
      <color indexed="8"/>
      <name val="Arial Narrow"/>
      <family val="2"/>
    </font>
    <font>
      <b/>
      <sz val="9"/>
      <color indexed="10"/>
      <name val="Tahoma"/>
      <family val="2"/>
    </font>
    <font>
      <sz val="8"/>
      <name val="Helv"/>
    </font>
    <font>
      <b/>
      <sz val="10"/>
      <color indexed="45"/>
      <name val="Tahoma"/>
      <family val="2"/>
    </font>
    <font>
      <b/>
      <sz val="8"/>
      <color indexed="8"/>
      <name val="Helv"/>
    </font>
    <font>
      <sz val="12"/>
      <name val="Arial"/>
      <family val="2"/>
    </font>
    <font>
      <sz val="10"/>
      <name val="Garamond"/>
      <family val="1"/>
    </font>
    <font>
      <b/>
      <sz val="11"/>
      <color indexed="52"/>
      <name val="Calibri"/>
      <family val="2"/>
      <scheme val="minor"/>
    </font>
    <font>
      <b/>
      <sz val="15"/>
      <color indexed="56"/>
      <name val="Calibri"/>
      <family val="2"/>
      <scheme val="minor"/>
    </font>
    <font>
      <b/>
      <sz val="13"/>
      <color indexed="56"/>
      <name val="Calibri"/>
      <family val="2"/>
      <scheme val="minor"/>
    </font>
    <font>
      <b/>
      <sz val="11"/>
      <color indexed="56"/>
      <name val="Calibri"/>
      <family val="2"/>
      <scheme val="minor"/>
    </font>
    <font>
      <sz val="11"/>
      <color indexed="52"/>
      <name val="Calibri"/>
      <family val="2"/>
      <scheme val="minor"/>
    </font>
    <font>
      <sz val="11"/>
      <color indexed="60"/>
      <name val="Calibri"/>
      <family val="2"/>
      <scheme val="minor"/>
    </font>
    <font>
      <b/>
      <sz val="18"/>
      <color indexed="56"/>
      <name val="Cambria"/>
      <family val="2"/>
      <scheme val="major"/>
    </font>
    <font>
      <b/>
      <sz val="9"/>
      <color rgb="FF800080"/>
      <name val="Arial"/>
      <family val="2"/>
    </font>
    <font>
      <b/>
      <i/>
      <sz val="10"/>
      <color indexed="12"/>
      <name val="Arial Narrow"/>
      <family val="2"/>
    </font>
    <font>
      <sz val="11"/>
      <name val="Calibri"/>
      <family val="2"/>
      <scheme val="minor"/>
    </font>
    <font>
      <b/>
      <sz val="11"/>
      <name val="Calibri"/>
      <family val="2"/>
      <scheme val="minor"/>
    </font>
    <font>
      <sz val="10"/>
      <name val="Arial"/>
      <family val="2"/>
    </font>
  </fonts>
  <fills count="50">
    <fill>
      <patternFill patternType="none"/>
    </fill>
    <fill>
      <patternFill patternType="gray125"/>
    </fill>
    <fill>
      <patternFill patternType="solid">
        <fgColor rgb="FFFFEB9C"/>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FF00"/>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8"/>
        <bgColor indexed="64"/>
      </patternFill>
    </fill>
    <fill>
      <patternFill patternType="solid">
        <fgColor theme="9"/>
        <bgColor indexed="64"/>
      </patternFill>
    </fill>
    <fill>
      <patternFill patternType="solid">
        <fgColor theme="6"/>
        <bgColor indexed="64"/>
      </patternFill>
    </fill>
    <fill>
      <patternFill patternType="solid">
        <fgColor theme="3"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18"/>
        <bgColor indexed="64"/>
      </patternFill>
    </fill>
    <fill>
      <patternFill patternType="solid">
        <fgColor indexed="43"/>
        <bgColor indexed="64"/>
      </patternFill>
    </fill>
    <fill>
      <patternFill patternType="solid">
        <fgColor indexed="47"/>
        <bgColor indexed="64"/>
      </patternFill>
    </fill>
    <fill>
      <patternFill patternType="solid">
        <fgColor indexed="13"/>
        <bgColor indexed="64"/>
      </patternFill>
    </fill>
    <fill>
      <patternFill patternType="solid">
        <fgColor indexed="45"/>
        <bgColor indexed="64"/>
      </patternFill>
    </fill>
    <fill>
      <patternFill patternType="solid">
        <fgColor indexed="12"/>
        <bgColor indexed="64"/>
      </patternFill>
    </fill>
    <fill>
      <patternFill patternType="solid">
        <fgColor indexed="51"/>
        <bgColor indexed="64"/>
      </patternFill>
    </fill>
    <fill>
      <patternFill patternType="solid">
        <fgColor indexed="52"/>
        <bgColor indexed="64"/>
      </patternFill>
    </fill>
    <fill>
      <patternFill patternType="solid">
        <fgColor indexed="55"/>
        <bgColor indexed="64"/>
      </patternFill>
    </fill>
    <fill>
      <patternFill patternType="solid">
        <fgColor indexed="11"/>
        <bgColor indexed="64"/>
      </patternFill>
    </fill>
    <fill>
      <patternFill patternType="solid">
        <fgColor indexed="14"/>
        <bgColor indexed="64"/>
      </patternFill>
    </fill>
    <fill>
      <patternFill patternType="solid">
        <fgColor indexed="22"/>
        <bgColor indexed="64"/>
      </patternFill>
    </fill>
    <fill>
      <patternFill patternType="lightGray">
        <fgColor indexed="8"/>
      </patternFill>
    </fill>
    <fill>
      <patternFill patternType="solid">
        <fgColor indexed="56"/>
        <bgColor indexed="64"/>
      </patternFill>
    </fill>
    <fill>
      <patternFill patternType="solid">
        <fgColor indexed="62"/>
        <bgColor indexed="64"/>
      </patternFill>
    </fill>
    <fill>
      <patternFill patternType="solid">
        <fgColor indexed="22"/>
      </patternFill>
    </fill>
    <fill>
      <patternFill patternType="solid">
        <fgColor indexed="44"/>
      </patternFill>
    </fill>
    <fill>
      <patternFill patternType="solid">
        <fgColor indexed="51"/>
      </patternFill>
    </fill>
    <fill>
      <patternFill patternType="solid">
        <fgColor indexed="30"/>
      </patternFill>
    </fill>
    <fill>
      <patternFill patternType="solid">
        <fgColor indexed="29"/>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theme="9" tint="-0.249977111117893"/>
        <bgColor indexed="64"/>
      </patternFill>
    </fill>
  </fills>
  <borders count="55">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thin">
        <color indexed="64"/>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hair">
        <color indexed="64"/>
      </left>
      <right style="hair">
        <color indexed="64"/>
      </right>
      <top style="hair">
        <color indexed="64"/>
      </top>
      <bottom style="hair">
        <color indexed="64"/>
      </bottom>
      <diagonal/>
    </border>
    <border>
      <left/>
      <right/>
      <top style="double">
        <color indexed="64"/>
      </top>
      <bottom style="double">
        <color indexed="64"/>
      </bottom>
      <diagonal/>
    </border>
    <border>
      <left style="thin">
        <color indexed="8"/>
      </left>
      <right/>
      <top style="thin">
        <color indexed="8"/>
      </top>
      <bottom/>
      <diagonal/>
    </border>
    <border>
      <left/>
      <right/>
      <top style="thin">
        <color auto="1"/>
      </top>
      <bottom style="thin">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8"/>
      </left>
      <right/>
      <top style="thin">
        <color indexed="8"/>
      </top>
      <bottom/>
      <diagonal/>
    </border>
    <border>
      <left/>
      <right/>
      <top style="thin">
        <color indexed="62"/>
      </top>
      <bottom style="double">
        <color indexed="62"/>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s>
  <cellStyleXfs count="43230">
    <xf numFmtId="0" fontId="0" fillId="0" borderId="0"/>
    <xf numFmtId="0" fontId="8" fillId="0" borderId="0"/>
    <xf numFmtId="0" fontId="8" fillId="0" borderId="0"/>
    <xf numFmtId="0" fontId="8" fillId="0" borderId="0"/>
    <xf numFmtId="0" fontId="1" fillId="0" borderId="0"/>
    <xf numFmtId="0" fontId="8" fillId="0" borderId="0">
      <alignment wrapText="1"/>
    </xf>
    <xf numFmtId="43" fontId="8" fillId="0" borderId="0" applyFont="0" applyFill="0" applyBorder="0" applyAlignment="0" applyProtection="0">
      <alignment wrapText="1"/>
    </xf>
    <xf numFmtId="43" fontId="8" fillId="0" borderId="0" applyFont="0" applyFill="0" applyBorder="0" applyAlignment="0" applyProtection="0"/>
    <xf numFmtId="44" fontId="8" fillId="0" borderId="0" applyFont="0" applyFill="0" applyBorder="0" applyAlignment="0" applyProtection="0">
      <alignment wrapText="1"/>
    </xf>
    <xf numFmtId="44" fontId="8" fillId="0" borderId="0" applyFont="0" applyFill="0" applyBorder="0" applyAlignment="0" applyProtection="0"/>
    <xf numFmtId="44" fontId="17" fillId="0" borderId="0" applyFont="0" applyFill="0" applyBorder="0" applyAlignment="0" applyProtection="0"/>
    <xf numFmtId="44" fontId="8" fillId="0" borderId="0" applyFont="0" applyFill="0" applyBorder="0" applyAlignment="0" applyProtection="0"/>
    <xf numFmtId="0" fontId="8" fillId="0" borderId="0">
      <alignment wrapText="1"/>
    </xf>
    <xf numFmtId="0" fontId="8" fillId="0" borderId="0"/>
    <xf numFmtId="0" fontId="8" fillId="0" borderId="0"/>
    <xf numFmtId="0" fontId="8" fillId="0" borderId="0"/>
    <xf numFmtId="0" fontId="1" fillId="0" borderId="0"/>
    <xf numFmtId="9" fontId="8" fillId="0" borderId="0" applyFont="0" applyFill="0" applyBorder="0" applyAlignment="0" applyProtection="0">
      <alignment wrapText="1"/>
    </xf>
    <xf numFmtId="9" fontId="8" fillId="0" borderId="0" applyFont="0" applyFill="0" applyBorder="0" applyAlignment="0" applyProtection="0"/>
    <xf numFmtId="9" fontId="17" fillId="0" borderId="0" applyFont="0" applyFill="0" applyBorder="0" applyAlignment="0" applyProtection="0"/>
    <xf numFmtId="9" fontId="8" fillId="0" borderId="0" applyFont="0" applyFill="0" applyBorder="0" applyAlignment="0" applyProtection="0"/>
    <xf numFmtId="0" fontId="8" fillId="0" borderId="0">
      <alignment wrapText="1"/>
    </xf>
    <xf numFmtId="0" fontId="1" fillId="0" borderId="0"/>
    <xf numFmtId="44"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8" fillId="0" borderId="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20" fillId="0" borderId="0">
      <alignment vertical="top"/>
    </xf>
    <xf numFmtId="0" fontId="20" fillId="0" borderId="32" applyNumberFormat="0" applyFont="0" applyFill="0" applyAlignment="0" applyProtection="0">
      <alignment vertical="top"/>
    </xf>
    <xf numFmtId="0" fontId="20" fillId="28" borderId="0" applyNumberFormat="0" applyFill="0" applyBorder="0" applyAlignment="0" applyProtection="0">
      <alignment vertical="top"/>
    </xf>
    <xf numFmtId="0" fontId="23" fillId="0" borderId="0">
      <alignment horizontal="left" vertical="top" indent="1"/>
      <protection locked="0"/>
    </xf>
    <xf numFmtId="3" fontId="20" fillId="0" borderId="0" applyNumberFormat="0" applyFont="0" applyFill="0" applyBorder="0" applyProtection="0">
      <alignment horizontal="center" vertical="top"/>
      <protection locked="0"/>
    </xf>
    <xf numFmtId="3" fontId="20" fillId="0" borderId="0" applyNumberFormat="0" applyFont="0" applyFill="0" applyBorder="0" applyProtection="0">
      <alignment horizontal="center" vertical="top"/>
      <protection locked="0"/>
    </xf>
    <xf numFmtId="3" fontId="20" fillId="0" borderId="0" applyNumberFormat="0" applyFont="0" applyFill="0" applyBorder="0" applyProtection="0">
      <alignment horizontal="center" vertical="top"/>
      <protection locked="0"/>
    </xf>
    <xf numFmtId="3" fontId="20" fillId="0" borderId="0" applyNumberFormat="0" applyFont="0" applyFill="0" applyBorder="0" applyProtection="0">
      <alignment horizontal="centerContinuous" vertical="top"/>
      <protection locked="0"/>
    </xf>
    <xf numFmtId="3" fontId="20" fillId="0" borderId="0" applyNumberFormat="0" applyFont="0" applyFill="0" applyBorder="0" applyProtection="0">
      <alignment horizontal="centerContinuous" vertical="top"/>
      <protection locked="0"/>
    </xf>
    <xf numFmtId="3" fontId="20" fillId="0" borderId="0" applyNumberFormat="0" applyFont="0" applyFill="0" applyBorder="0" applyProtection="0">
      <alignment horizontal="centerContinuous" vertical="top"/>
      <protection locked="0"/>
    </xf>
    <xf numFmtId="8" fontId="24" fillId="28" borderId="37" applyNumberFormat="0" applyFont="0" applyFill="0" applyBorder="0" applyProtection="0">
      <alignment horizontal="center" vertical="top" wrapText="1"/>
    </xf>
    <xf numFmtId="0" fontId="22" fillId="0" borderId="0" applyNumberFormat="0" applyFont="0" applyFill="0" applyBorder="0" applyProtection="0">
      <alignment horizontal="left" vertical="top" indent="1"/>
      <protection locked="0"/>
    </xf>
    <xf numFmtId="0" fontId="20" fillId="0" borderId="15" applyNumberFormat="0" applyFont="0" applyFill="0" applyBorder="0" applyProtection="0">
      <alignment horizontal="left" vertical="top" indent="2"/>
      <protection locked="0"/>
    </xf>
    <xf numFmtId="0" fontId="25" fillId="0" borderId="0" applyNumberFormat="0" applyFont="0" applyFill="0" applyBorder="0" applyProtection="0">
      <alignment horizontal="left" vertical="top" indent="3"/>
      <protection locked="0"/>
    </xf>
    <xf numFmtId="0" fontId="25" fillId="0" borderId="0" applyNumberFormat="0" applyFont="0" applyFill="0" applyBorder="0" applyProtection="0">
      <alignment horizontal="left" vertical="top" indent="4"/>
      <protection locked="0"/>
    </xf>
    <xf numFmtId="8" fontId="24" fillId="28" borderId="0" applyNumberFormat="0" applyFont="0" applyFill="0" applyBorder="0" applyProtection="0">
      <alignment horizontal="left" vertical="top"/>
    </xf>
    <xf numFmtId="0" fontId="20" fillId="0" borderId="0" applyFont="0" applyFill="0" applyBorder="0" applyProtection="0">
      <alignment horizontal="left" vertical="top" wrapText="1"/>
    </xf>
    <xf numFmtId="0" fontId="20" fillId="0" borderId="0" applyNumberFormat="0" applyFont="0" applyFill="0" applyBorder="0" applyProtection="0">
      <alignment horizontal="right" vertical="top"/>
      <protection locked="0"/>
    </xf>
    <xf numFmtId="0" fontId="20" fillId="0" borderId="0" applyNumberFormat="0" applyFont="0" applyFill="0" applyBorder="0" applyProtection="0">
      <alignment horizontal="right" vertical="top"/>
      <protection locked="0"/>
    </xf>
    <xf numFmtId="0" fontId="20" fillId="0" borderId="0" applyNumberFormat="0" applyFont="0" applyFill="0" applyBorder="0" applyProtection="0">
      <alignment horizontal="right" vertical="top"/>
      <protection locked="0"/>
    </xf>
    <xf numFmtId="8" fontId="26" fillId="29" borderId="30" applyNumberFormat="0" applyAlignment="0"/>
    <xf numFmtId="8" fontId="26" fillId="29" borderId="30" applyNumberFormat="0" applyAlignment="0"/>
    <xf numFmtId="8" fontId="26" fillId="29" borderId="30" applyNumberFormat="0" applyAlignment="0"/>
    <xf numFmtId="8" fontId="26" fillId="29" borderId="30" applyNumberFormat="0" applyAlignment="0"/>
    <xf numFmtId="8" fontId="26" fillId="29" borderId="30" applyNumberFormat="0" applyAlignment="0"/>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7" fontId="27" fillId="29" borderId="13">
      <alignment horizontal="center"/>
    </xf>
    <xf numFmtId="0" fontId="23" fillId="0" borderId="0" applyNumberFormat="0" applyFill="0" applyBorder="0" applyAlignment="0" applyProtection="0">
      <alignment vertical="top"/>
    </xf>
    <xf numFmtId="0" fontId="22" fillId="0" borderId="0" applyNumberFormat="0" applyFill="0" applyBorder="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29"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31" applyNumberFormat="0" applyFont="0" applyFill="0" applyAlignment="0" applyProtection="0">
      <alignment vertical="top"/>
    </xf>
    <xf numFmtId="0" fontId="20" fillId="0" borderId="15" applyNumberFormat="0" applyFont="0" applyFill="0" applyAlignment="0" applyProtection="0">
      <alignment vertical="top"/>
    </xf>
    <xf numFmtId="0" fontId="20" fillId="0" borderId="12" applyNumberFormat="0" applyFont="0" applyFill="0" applyAlignment="0" applyProtection="0">
      <alignment vertical="top"/>
    </xf>
    <xf numFmtId="0" fontId="20" fillId="0" borderId="12" applyNumberFormat="0" applyFont="0" applyFill="0" applyAlignment="0" applyProtection="0">
      <alignment vertical="top"/>
    </xf>
    <xf numFmtId="0" fontId="20" fillId="0" borderId="12" applyNumberFormat="0" applyFont="0" applyFill="0" applyAlignment="0" applyProtection="0">
      <alignment vertical="top"/>
    </xf>
    <xf numFmtId="0" fontId="20" fillId="0" borderId="12" applyNumberFormat="0" applyFont="0" applyFill="0" applyAlignment="0" applyProtection="0">
      <alignment vertical="top"/>
    </xf>
    <xf numFmtId="0" fontId="20" fillId="0" borderId="12"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3"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11" applyNumberFormat="0" applyFont="0" applyFill="0" applyAlignment="0" applyProtection="0">
      <alignment vertical="top"/>
    </xf>
    <xf numFmtId="0" fontId="20" fillId="0" borderId="32" applyNumberFormat="0" applyFont="0" applyFill="0" applyAlignment="0" applyProtection="0">
      <alignment vertical="top"/>
    </xf>
    <xf numFmtId="0" fontId="20" fillId="0" borderId="32" applyNumberFormat="0" applyFont="0" applyFill="0" applyAlignment="0" applyProtection="0">
      <alignment vertical="top"/>
    </xf>
    <xf numFmtId="0" fontId="20" fillId="0" borderId="32" applyNumberFormat="0" applyFont="0" applyFill="0" applyAlignment="0" applyProtection="0">
      <alignment vertical="top"/>
    </xf>
    <xf numFmtId="0" fontId="20" fillId="0" borderId="32" applyNumberFormat="0" applyFont="0" applyFill="0" applyAlignment="0" applyProtection="0">
      <alignment vertical="top"/>
    </xf>
    <xf numFmtId="0" fontId="20" fillId="0" borderId="30" applyNumberFormat="0" applyFont="0" applyFill="0" applyAlignment="0" applyProtection="0">
      <alignment vertical="top"/>
    </xf>
    <xf numFmtId="0" fontId="20" fillId="0" borderId="30" applyNumberFormat="0" applyFont="0" applyFill="0" applyAlignment="0" applyProtection="0">
      <alignment vertical="top"/>
    </xf>
    <xf numFmtId="0" fontId="20" fillId="0" borderId="30" applyNumberFormat="0" applyFont="0" applyFill="0" applyAlignment="0" applyProtection="0">
      <alignment vertical="top"/>
    </xf>
    <xf numFmtId="0" fontId="20" fillId="0" borderId="30" applyNumberFormat="0" applyFont="0" applyFill="0" applyAlignment="0" applyProtection="0">
      <alignment vertical="top"/>
    </xf>
    <xf numFmtId="0" fontId="20" fillId="0" borderId="30"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4"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3"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0" fontId="20" fillId="0" borderId="35" applyNumberFormat="0" applyFont="0" applyFill="0" applyAlignment="0" applyProtection="0">
      <alignment vertical="top"/>
    </xf>
    <xf numFmtId="167" fontId="28" fillId="0" borderId="0" applyFill="0" applyBorder="0" applyAlignment="0"/>
    <xf numFmtId="168" fontId="8" fillId="0" borderId="0" applyFill="0" applyBorder="0" applyAlignment="0"/>
    <xf numFmtId="168" fontId="8" fillId="0" borderId="0" applyFill="0" applyBorder="0" applyAlignment="0"/>
    <xf numFmtId="168" fontId="29" fillId="0" borderId="0" applyFill="0" applyBorder="0" applyAlignment="0"/>
    <xf numFmtId="168" fontId="8" fillId="0" borderId="0" applyFill="0" applyBorder="0" applyAlignment="0"/>
    <xf numFmtId="168" fontId="8" fillId="0" borderId="0" applyFill="0" applyBorder="0" applyAlignment="0"/>
    <xf numFmtId="168" fontId="8" fillId="0" borderId="0" applyFill="0" applyBorder="0" applyAlignment="0"/>
    <xf numFmtId="168" fontId="8" fillId="0" borderId="0" applyFill="0" applyBorder="0" applyAlignment="0"/>
    <xf numFmtId="165" fontId="21" fillId="0" borderId="0">
      <alignment vertical="top"/>
    </xf>
    <xf numFmtId="0" fontId="20" fillId="0" borderId="0" applyNumberFormat="0" applyFont="0" applyFill="0" applyBorder="0" applyProtection="0">
      <alignment horizontal="centerContinuous" vertical="top"/>
    </xf>
    <xf numFmtId="0" fontId="20" fillId="0" borderId="0" applyNumberFormat="0" applyFont="0" applyFill="0" applyBorder="0" applyProtection="0">
      <alignment horizontal="centerContinuous" vertical="center"/>
    </xf>
    <xf numFmtId="0" fontId="20" fillId="0" borderId="0" applyNumberFormat="0" applyFont="0" applyFill="0" applyBorder="0" applyProtection="0">
      <alignment horizontal="center" vertical="top"/>
    </xf>
    <xf numFmtId="0" fontId="20" fillId="0" borderId="0" applyNumberFormat="0" applyFont="0" applyFill="0" applyBorder="0" applyProtection="0">
      <alignment horizontal="center" vertical="center"/>
    </xf>
    <xf numFmtId="0" fontId="20" fillId="0" borderId="4" applyNumberFormat="0" applyFont="0" applyFill="0" applyBorder="0" applyProtection="0">
      <alignment vertical="center"/>
    </xf>
    <xf numFmtId="6" fontId="8" fillId="0" borderId="0" applyFont="0" applyFill="0" applyBorder="0" applyProtection="0">
      <alignment horizontal="center" vertical="center"/>
    </xf>
    <xf numFmtId="0" fontId="20" fillId="30" borderId="0" applyNumberFormat="0" applyFont="0" applyBorder="0" applyAlignment="0" applyProtection="0">
      <alignment vertical="top"/>
    </xf>
    <xf numFmtId="0" fontId="20" fillId="30" borderId="0" applyNumberFormat="0" applyFont="0" applyBorder="0" applyAlignment="0" applyProtection="0">
      <alignment vertical="top"/>
    </xf>
    <xf numFmtId="0" fontId="20" fillId="30" borderId="0" applyNumberFormat="0" applyFont="0" applyBorder="0" applyAlignment="0" applyProtection="0">
      <alignment vertical="top"/>
    </xf>
    <xf numFmtId="0" fontId="20" fillId="24" borderId="0" applyNumberFormat="0" applyFont="0" applyBorder="0" applyAlignment="0" applyProtection="0">
      <alignment vertical="top"/>
    </xf>
    <xf numFmtId="0" fontId="20" fillId="24" borderId="0" applyNumberFormat="0" applyFont="0" applyBorder="0" applyAlignment="0" applyProtection="0">
      <alignment vertical="top"/>
    </xf>
    <xf numFmtId="0" fontId="20" fillId="24" borderId="0" applyNumberFormat="0" applyFont="0" applyBorder="0" applyAlignment="0" applyProtection="0">
      <alignment vertical="top"/>
    </xf>
    <xf numFmtId="0" fontId="20" fillId="31" borderId="0" applyNumberFormat="0" applyFont="0" applyBorder="0" applyAlignment="0" applyProtection="0">
      <alignment vertical="top"/>
    </xf>
    <xf numFmtId="0" fontId="20" fillId="31" borderId="0" applyNumberFormat="0" applyFont="0" applyBorder="0" applyAlignment="0" applyProtection="0">
      <alignment vertical="top"/>
    </xf>
    <xf numFmtId="0" fontId="20" fillId="31" borderId="0" applyNumberFormat="0" applyFont="0" applyBorder="0" applyAlignment="0" applyProtection="0">
      <alignment vertical="top"/>
    </xf>
    <xf numFmtId="0" fontId="20" fillId="32" borderId="0" applyNumberFormat="0" applyFont="0" applyBorder="0" applyAlignment="0" applyProtection="0">
      <alignment vertical="top"/>
    </xf>
    <xf numFmtId="0" fontId="20" fillId="33" borderId="0" applyNumberFormat="0" applyFont="0" applyBorder="0" applyAlignment="0" applyProtection="0">
      <alignment vertical="top"/>
    </xf>
    <xf numFmtId="0" fontId="20" fillId="34" borderId="0" applyNumberFormat="0" applyFont="0" applyBorder="0" applyAlignment="0" applyProtection="0">
      <alignment vertical="top"/>
    </xf>
    <xf numFmtId="0" fontId="20" fillId="34" borderId="0" applyNumberFormat="0" applyFont="0" applyBorder="0" applyAlignment="0" applyProtection="0">
      <alignment vertical="top"/>
    </xf>
    <xf numFmtId="0" fontId="20" fillId="34" borderId="0" applyNumberFormat="0" applyFont="0" applyBorder="0" applyAlignment="0" applyProtection="0">
      <alignment vertical="top"/>
    </xf>
    <xf numFmtId="0" fontId="20" fillId="35" borderId="0" applyNumberFormat="0" applyFont="0" applyBorder="0" applyAlignment="0" applyProtection="0">
      <alignment vertical="top"/>
    </xf>
    <xf numFmtId="0" fontId="20" fillId="28" borderId="0" applyNumberFormat="0" applyFont="0" applyBorder="0" applyAlignment="0" applyProtection="0">
      <alignment vertical="top"/>
    </xf>
    <xf numFmtId="0" fontId="20" fillId="28" borderId="0" applyNumberFormat="0" applyFont="0" applyBorder="0" applyAlignment="0" applyProtection="0">
      <alignment vertical="top"/>
    </xf>
    <xf numFmtId="0" fontId="20" fillId="28" borderId="0" applyNumberFormat="0" applyFont="0" applyBorder="0" applyAlignment="0" applyProtection="0">
      <alignment vertical="top"/>
    </xf>
    <xf numFmtId="169" fontId="20" fillId="25" borderId="0" applyNumberFormat="0" applyFont="0" applyBorder="0" applyAlignment="0" applyProtection="0">
      <alignment vertical="top"/>
      <protection locked="0"/>
    </xf>
    <xf numFmtId="168" fontId="8" fillId="0" borderId="0" applyFont="0" applyFill="0" applyBorder="0" applyAlignment="0" applyProtection="0"/>
    <xf numFmtId="43" fontId="8" fillId="0" borderId="0" applyFont="0" applyFill="0" applyBorder="0" applyAlignment="0" applyProtection="0"/>
    <xf numFmtId="43" fontId="20" fillId="0" borderId="0" applyFont="0" applyFill="0" applyBorder="0" applyAlignment="0" applyProtection="0"/>
    <xf numFmtId="43" fontId="18" fillId="0" borderId="0" applyFont="0" applyFill="0" applyBorder="0" applyAlignment="0" applyProtection="0"/>
    <xf numFmtId="3" fontId="8" fillId="0" borderId="0" applyFont="0" applyFill="0" applyBorder="0" applyAlignment="0" applyProtection="0"/>
    <xf numFmtId="0" fontId="30" fillId="0" borderId="0" applyNumberFormat="0" applyAlignment="0">
      <alignment horizontal="left"/>
    </xf>
    <xf numFmtId="168" fontId="8" fillId="0" borderId="0" applyFont="0" applyFill="0" applyBorder="0" applyAlignment="0" applyProtection="0"/>
    <xf numFmtId="44" fontId="8" fillId="0" borderId="0" applyFont="0" applyFill="0" applyBorder="0" applyAlignment="0" applyProtection="0">
      <alignment wrapText="1"/>
    </xf>
    <xf numFmtId="44" fontId="8" fillId="0" borderId="0" applyFont="0" applyFill="0" applyBorder="0" applyAlignment="0" applyProtection="0"/>
    <xf numFmtId="44" fontId="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5" fontId="31" fillId="0" borderId="0" applyFont="0" applyFill="0" applyBorder="0" applyAlignment="0" applyProtection="0"/>
    <xf numFmtId="170" fontId="20" fillId="0" borderId="0" applyFont="0" applyFill="0" applyBorder="0" applyProtection="0">
      <alignment horizontal="left" vertical="top"/>
    </xf>
    <xf numFmtId="170" fontId="20" fillId="0" borderId="0" applyFont="0" applyFill="0" applyBorder="0" applyAlignment="0" applyProtection="0">
      <alignment horizontal="center" vertical="top"/>
    </xf>
    <xf numFmtId="171" fontId="20" fillId="0" borderId="0" applyFont="0" applyFill="0" applyBorder="0" applyAlignment="0" applyProtection="0">
      <alignment horizontal="center" vertical="top"/>
    </xf>
    <xf numFmtId="171" fontId="20" fillId="0" borderId="0" applyFont="0" applyFill="0" applyBorder="0" applyAlignment="0" applyProtection="0">
      <alignment horizontal="center" vertical="top"/>
    </xf>
    <xf numFmtId="172" fontId="24" fillId="28" borderId="0" applyFont="0" applyFill="0" applyBorder="0" applyAlignment="0" applyProtection="0">
      <alignment horizontal="center" vertical="top"/>
    </xf>
    <xf numFmtId="171" fontId="20" fillId="0" borderId="15" applyFont="0" applyFill="0" applyBorder="0" applyAlignment="0" applyProtection="0">
      <alignment horizontal="left" vertical="top"/>
      <protection locked="0"/>
    </xf>
    <xf numFmtId="166" fontId="20" fillId="0" borderId="0" applyFont="0" applyFill="0" applyBorder="0" applyAlignment="0" applyProtection="0">
      <alignment vertical="top"/>
    </xf>
    <xf numFmtId="14" fontId="28" fillId="0" borderId="0" applyFill="0" applyBorder="0" applyAlignment="0"/>
    <xf numFmtId="173" fontId="20" fillId="0" borderId="0" applyFont="0" applyFill="0" applyBorder="0" applyProtection="0">
      <alignment horizontal="left" vertical="top"/>
    </xf>
    <xf numFmtId="166" fontId="20" fillId="0" borderId="0" applyFont="0" applyFill="0" applyBorder="0" applyProtection="0">
      <alignment horizontal="left" vertical="top"/>
    </xf>
    <xf numFmtId="14" fontId="8" fillId="0" borderId="0" applyFont="0" applyFill="0" applyBorder="0" applyAlignment="0" applyProtection="0"/>
    <xf numFmtId="38" fontId="32" fillId="0" borderId="38">
      <alignment vertical="center"/>
    </xf>
    <xf numFmtId="168" fontId="8" fillId="0" borderId="0" applyFill="0" applyBorder="0" applyAlignment="0"/>
    <xf numFmtId="168" fontId="8" fillId="0" borderId="0" applyFill="0" applyBorder="0" applyAlignment="0"/>
    <xf numFmtId="168" fontId="8" fillId="0" borderId="0" applyFill="0" applyBorder="0" applyAlignment="0"/>
    <xf numFmtId="168" fontId="8" fillId="0" borderId="0" applyFill="0" applyBorder="0" applyAlignment="0"/>
    <xf numFmtId="168" fontId="8" fillId="0" borderId="0" applyFill="0" applyBorder="0" applyAlignment="0"/>
    <xf numFmtId="0" fontId="33" fillId="0" borderId="0" applyNumberFormat="0" applyAlignment="0">
      <alignment horizontal="left"/>
    </xf>
    <xf numFmtId="2" fontId="8" fillId="0" borderId="0" applyFont="0" applyFill="0" applyBorder="0" applyAlignment="0" applyProtection="0"/>
    <xf numFmtId="0" fontId="34" fillId="28" borderId="0" applyNumberFormat="0" applyFill="0" applyBorder="0" applyAlignment="0" applyProtection="0">
      <alignment vertical="top"/>
    </xf>
    <xf numFmtId="0" fontId="35" fillId="0" borderId="0" applyNumberFormat="0" applyFill="0" applyBorder="0" applyAlignment="0" applyProtection="0">
      <alignment vertical="top"/>
    </xf>
    <xf numFmtId="0" fontId="36" fillId="0" borderId="0" applyNumberFormat="0" applyFill="0" applyBorder="0" applyAlignment="0" applyProtection="0">
      <alignment vertical="top"/>
    </xf>
    <xf numFmtId="0" fontId="37" fillId="28" borderId="0" applyNumberFormat="0" applyFill="0" applyBorder="0" applyAlignment="0" applyProtection="0">
      <alignment vertical="top"/>
    </xf>
    <xf numFmtId="0" fontId="38" fillId="0" borderId="0" applyNumberFormat="0" applyFill="0" applyBorder="0" applyAlignment="0" applyProtection="0">
      <alignment vertical="top"/>
    </xf>
    <xf numFmtId="0" fontId="38" fillId="0" borderId="0" applyNumberFormat="0" applyFill="0" applyBorder="0" applyAlignment="0" applyProtection="0">
      <alignment vertical="top"/>
    </xf>
    <xf numFmtId="0" fontId="38" fillId="0" borderId="0" applyNumberFormat="0" applyFill="0" applyBorder="0" applyAlignment="0" applyProtection="0">
      <alignment vertical="top"/>
    </xf>
    <xf numFmtId="0" fontId="39" fillId="0" borderId="0" applyNumberFormat="0" applyFill="0" applyBorder="0" applyAlignment="0" applyProtection="0">
      <alignment vertical="top"/>
    </xf>
    <xf numFmtId="0" fontId="25" fillId="28" borderId="0" applyNumberFormat="0" applyFill="0" applyBorder="0" applyAlignment="0" applyProtection="0">
      <alignment vertical="top"/>
    </xf>
    <xf numFmtId="0" fontId="20" fillId="28" borderId="0" applyNumberFormat="0" applyFill="0" applyBorder="0" applyAlignment="0" applyProtection="0">
      <alignment vertical="top"/>
    </xf>
    <xf numFmtId="0" fontId="20" fillId="28" borderId="0" applyNumberFormat="0" applyFill="0" applyBorder="0" applyAlignment="0" applyProtection="0">
      <alignment vertical="top"/>
    </xf>
    <xf numFmtId="0" fontId="22" fillId="28" borderId="0" applyNumberFormat="0" applyFill="0" applyBorder="0" applyAlignment="0" applyProtection="0">
      <alignment vertical="top"/>
    </xf>
    <xf numFmtId="0" fontId="22" fillId="28" borderId="0" applyNumberFormat="0" applyFill="0" applyBorder="0" applyAlignment="0" applyProtection="0">
      <alignment vertical="top"/>
    </xf>
    <xf numFmtId="0" fontId="22" fillId="28" borderId="0" applyNumberFormat="0" applyFill="0" applyBorder="0" applyAlignment="0" applyProtection="0">
      <alignment vertical="top"/>
    </xf>
    <xf numFmtId="169" fontId="21" fillId="0" borderId="0" applyNumberFormat="0" applyFill="0" applyBorder="0" applyAlignment="0" applyProtection="0">
      <alignment vertical="top"/>
    </xf>
    <xf numFmtId="166" fontId="21" fillId="0" borderId="0" applyNumberFormat="0" applyFill="0" applyBorder="0" applyAlignment="0" applyProtection="0">
      <alignment vertical="top"/>
    </xf>
    <xf numFmtId="166" fontId="21" fillId="0" borderId="0" applyNumberFormat="0" applyFill="0" applyBorder="0" applyAlignment="0" applyProtection="0">
      <alignment vertical="top"/>
    </xf>
    <xf numFmtId="0" fontId="24" fillId="0" borderId="0" applyNumberFormat="0" applyFill="0" applyBorder="0" applyAlignment="0" applyProtection="0">
      <alignment vertical="top"/>
    </xf>
    <xf numFmtId="0" fontId="24" fillId="0" borderId="0" applyNumberFormat="0" applyFill="0" applyBorder="0" applyAlignment="0" applyProtection="0">
      <alignment vertical="top"/>
    </xf>
    <xf numFmtId="0" fontId="24" fillId="0" borderId="0" applyNumberFormat="0" applyFill="0" applyBorder="0" applyAlignment="0" applyProtection="0">
      <alignment vertical="top"/>
    </xf>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174" fontId="40" fillId="36" borderId="39"/>
    <xf numFmtId="0" fontId="24" fillId="28" borderId="9" applyNumberFormat="0" applyAlignment="0">
      <alignment vertical="top"/>
    </xf>
    <xf numFmtId="0" fontId="41" fillId="28" borderId="9" applyNumberFormat="0">
      <alignment vertical="center" wrapText="1"/>
    </xf>
    <xf numFmtId="0" fontId="24" fillId="28" borderId="0">
      <alignment vertical="top"/>
    </xf>
    <xf numFmtId="0" fontId="24" fillId="24" borderId="0">
      <alignment vertical="top"/>
    </xf>
    <xf numFmtId="0" fontId="22" fillId="30" borderId="0">
      <alignment vertical="top"/>
    </xf>
    <xf numFmtId="0" fontId="24" fillId="34" borderId="0">
      <alignment vertical="top"/>
    </xf>
    <xf numFmtId="0" fontId="24" fillId="31" borderId="0">
      <alignment vertical="top"/>
    </xf>
    <xf numFmtId="0" fontId="10" fillId="0" borderId="16" applyNumberFormat="0" applyAlignment="0" applyProtection="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20" fillId="0" borderId="15" applyNumberFormat="0" applyFont="0" applyFill="0" applyAlignment="0" applyProtection="0">
      <alignment vertical="top"/>
    </xf>
    <xf numFmtId="0" fontId="42" fillId="0" borderId="0" applyNumberFormat="0" applyFill="0" applyBorder="0" applyAlignment="0" applyProtection="0">
      <alignment vertical="top"/>
    </xf>
    <xf numFmtId="0" fontId="24" fillId="28" borderId="4" applyNumberFormat="0" applyFont="0" applyFill="0" applyAlignment="0" applyProtection="0">
      <alignment horizontal="centerContinuous" vertical="top"/>
    </xf>
    <xf numFmtId="0" fontId="20" fillId="37" borderId="0" applyNumberFormat="0" applyFont="0" applyBorder="0" applyAlignment="0" applyProtection="0">
      <alignment vertical="top"/>
    </xf>
    <xf numFmtId="168" fontId="8" fillId="0" borderId="0" applyFill="0" applyBorder="0" applyAlignment="0"/>
    <xf numFmtId="168" fontId="8" fillId="0" borderId="0" applyFill="0" applyBorder="0" applyAlignment="0"/>
    <xf numFmtId="168" fontId="8" fillId="0" borderId="0" applyFill="0" applyBorder="0" applyAlignment="0"/>
    <xf numFmtId="168" fontId="8" fillId="0" borderId="0" applyFill="0" applyBorder="0" applyAlignment="0"/>
    <xf numFmtId="168" fontId="8" fillId="0" borderId="0" applyFill="0" applyBorder="0" applyAlignment="0"/>
    <xf numFmtId="165" fontId="20" fillId="0" borderId="0" applyFill="0" applyBorder="0" applyAlignment="0" applyProtection="0">
      <alignment vertical="top"/>
    </xf>
    <xf numFmtId="175"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 fillId="0" borderId="0"/>
    <xf numFmtId="0" fontId="8" fillId="0" borderId="0"/>
    <xf numFmtId="0" fontId="20"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0" borderId="0">
      <alignment vertical="top"/>
    </xf>
    <xf numFmtId="0" fontId="20" fillId="0" borderId="0">
      <alignment vertical="top"/>
    </xf>
    <xf numFmtId="0" fontId="25" fillId="0" borderId="0">
      <alignment vertical="top"/>
      <protection locked="0"/>
    </xf>
    <xf numFmtId="0" fontId="18" fillId="0" borderId="0"/>
    <xf numFmtId="0" fontId="18" fillId="0" borderId="0"/>
    <xf numFmtId="0" fontId="18" fillId="0" borderId="0"/>
    <xf numFmtId="0" fontId="18" fillId="0" borderId="0"/>
    <xf numFmtId="0" fontId="18" fillId="0" borderId="0"/>
    <xf numFmtId="3" fontId="20" fillId="0" borderId="6" applyFont="0" applyFill="0" applyBorder="0" applyAlignment="0" applyProtection="0">
      <alignment horizontal="left" vertical="top"/>
    </xf>
    <xf numFmtId="169" fontId="20" fillId="0" borderId="0" applyFont="0" applyFill="0" applyBorder="0" applyAlignment="0" applyProtection="0">
      <alignment vertical="top"/>
    </xf>
    <xf numFmtId="164" fontId="20" fillId="0" borderId="0" applyFont="0" applyFill="0" applyBorder="0" applyAlignment="0" applyProtection="0">
      <alignment vertical="top"/>
    </xf>
    <xf numFmtId="169" fontId="20" fillId="0" borderId="0" applyFont="0" applyFill="0" applyBorder="0" applyAlignment="0" applyProtection="0">
      <alignment vertical="top"/>
    </xf>
    <xf numFmtId="169" fontId="20" fillId="0" borderId="0" applyFont="0" applyFill="0" applyBorder="0" applyAlignment="0" applyProtection="0">
      <alignment vertical="top"/>
    </xf>
    <xf numFmtId="9" fontId="20" fillId="0" borderId="0" applyFont="0" applyFill="0" applyBorder="0" applyAlignment="0" applyProtection="0">
      <alignment vertical="top"/>
    </xf>
    <xf numFmtId="3" fontId="20" fillId="0" borderId="0" applyFont="0" applyFill="0" applyBorder="0" applyAlignment="0" applyProtection="0">
      <alignment vertical="top"/>
    </xf>
    <xf numFmtId="176" fontId="20" fillId="0" borderId="0" applyFont="0" applyFill="0" applyBorder="0" applyAlignment="0" applyProtection="0">
      <alignment vertical="top"/>
    </xf>
    <xf numFmtId="177" fontId="20" fillId="0" borderId="0" applyFont="0" applyFill="0" applyBorder="0" applyAlignment="0" applyProtection="0">
      <alignment horizontal="center" vertical="top"/>
      <protection locked="0"/>
    </xf>
    <xf numFmtId="178" fontId="20" fillId="0" borderId="0" applyFont="0" applyFill="0" applyBorder="0" applyAlignment="0" applyProtection="0">
      <alignment horizontal="center" vertical="top"/>
      <protection locked="0"/>
    </xf>
    <xf numFmtId="178" fontId="20" fillId="0" borderId="0" applyFont="0" applyFill="0" applyBorder="0" applyAlignment="0" applyProtection="0">
      <alignment horizontal="center" vertical="top"/>
      <protection locked="0"/>
    </xf>
    <xf numFmtId="179" fontId="20" fillId="0" borderId="0" applyFont="0" applyFill="0" applyBorder="0" applyAlignment="0" applyProtection="0">
      <alignment vertical="top"/>
    </xf>
    <xf numFmtId="180" fontId="20" fillId="0" borderId="0" applyFont="0" applyFill="0" applyBorder="0" applyAlignment="0" applyProtection="0">
      <alignment horizontal="center" vertical="top"/>
    </xf>
    <xf numFmtId="168" fontId="8" fillId="0" borderId="0" applyFont="0" applyFill="0" applyBorder="0" applyAlignment="0" applyProtection="0"/>
    <xf numFmtId="181" fontId="29" fillId="0" borderId="0" applyFont="0" applyFill="0" applyBorder="0" applyAlignment="0" applyProtection="0"/>
    <xf numFmtId="176" fontId="20" fillId="27" borderId="0" applyFont="0" applyFill="0" applyBorder="0" applyAlignment="0" applyProtection="0">
      <alignment vertical="top"/>
    </xf>
    <xf numFmtId="10"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182" fontId="20" fillId="0" borderId="6" applyFont="0" applyFill="0" applyBorder="0" applyProtection="0">
      <alignment horizontal="left" vertical="top"/>
    </xf>
    <xf numFmtId="168" fontId="8" fillId="0" borderId="0" applyFill="0" applyBorder="0" applyAlignment="0"/>
    <xf numFmtId="168" fontId="8" fillId="0" borderId="0" applyFill="0" applyBorder="0" applyAlignment="0"/>
    <xf numFmtId="168" fontId="8" fillId="0" borderId="0" applyFill="0" applyBorder="0" applyAlignment="0"/>
    <xf numFmtId="168" fontId="8" fillId="0" borderId="0" applyFill="0" applyBorder="0" applyAlignment="0"/>
    <xf numFmtId="168" fontId="8" fillId="0" borderId="0" applyFill="0" applyBorder="0" applyAlignment="0"/>
    <xf numFmtId="0" fontId="45" fillId="35" borderId="0"/>
    <xf numFmtId="0" fontId="32" fillId="0" borderId="0" applyNumberFormat="0" applyFont="0" applyFill="0" applyBorder="0" applyAlignment="0" applyProtection="0">
      <alignment horizontal="left"/>
    </xf>
    <xf numFmtId="4" fontId="32" fillId="0" borderId="0" applyFont="0" applyFill="0" applyBorder="0" applyAlignment="0" applyProtection="0"/>
    <xf numFmtId="0" fontId="46" fillId="0" borderId="0" applyNumberFormat="0" applyFill="0" applyBorder="0" applyAlignment="0" applyProtection="0">
      <alignment vertical="top"/>
    </xf>
    <xf numFmtId="0" fontId="44" fillId="0" borderId="32" applyNumberFormat="0" applyBorder="0"/>
    <xf numFmtId="183" fontId="47" fillId="0" borderId="0" applyNumberFormat="0" applyFill="0" applyBorder="0" applyAlignment="0" applyProtection="0">
      <alignment horizontal="left"/>
    </xf>
    <xf numFmtId="0" fontId="24" fillId="28" borderId="0" applyNumberFormat="0" applyFont="0" applyFill="0" applyBorder="0" applyProtection="0">
      <alignment horizontal="right" vertical="top"/>
    </xf>
    <xf numFmtId="0" fontId="20" fillId="0" borderId="6" applyNumberFormat="0" applyFont="0" applyFill="0" applyAlignment="0" applyProtection="0">
      <alignment vertical="top"/>
    </xf>
    <xf numFmtId="49" fontId="48" fillId="0" borderId="30">
      <alignment horizontal="left" vertical="top"/>
    </xf>
    <xf numFmtId="49" fontId="48" fillId="0" borderId="30">
      <alignment horizontal="left" vertical="top"/>
    </xf>
    <xf numFmtId="49" fontId="48" fillId="0" borderId="30">
      <alignment horizontal="left" vertical="top"/>
    </xf>
    <xf numFmtId="49" fontId="48" fillId="0" borderId="30">
      <alignment horizontal="left" vertical="top"/>
    </xf>
    <xf numFmtId="49" fontId="48" fillId="0" borderId="30">
      <alignment horizontal="left" vertical="top"/>
    </xf>
    <xf numFmtId="184" fontId="29" fillId="0" borderId="0" applyFont="0" applyFill="0" applyBorder="0" applyAlignment="0" applyProtection="0"/>
    <xf numFmtId="0" fontId="24" fillId="26" borderId="8">
      <alignment horizontal="left" vertical="top"/>
    </xf>
    <xf numFmtId="0" fontId="24" fillId="26" borderId="0" applyNumberFormat="0" applyBorder="0" applyAlignment="0" applyProtection="0">
      <alignment vertical="top"/>
    </xf>
    <xf numFmtId="40" fontId="49" fillId="0" borderId="0" applyBorder="0">
      <alignment horizontal="right"/>
    </xf>
    <xf numFmtId="0" fontId="50" fillId="0" borderId="0" applyNumberFormat="0" applyFont="0" applyFill="0" applyBorder="0" applyAlignment="0"/>
    <xf numFmtId="0" fontId="20" fillId="38" borderId="0" applyNumberFormat="0" applyFont="0" applyBorder="0" applyAlignment="0" applyProtection="0">
      <alignment vertical="top"/>
    </xf>
    <xf numFmtId="49" fontId="28" fillId="0" borderId="0" applyFill="0" applyBorder="0" applyAlignment="0"/>
    <xf numFmtId="168" fontId="8" fillId="0" borderId="0" applyFill="0" applyBorder="0" applyAlignment="0"/>
    <xf numFmtId="168" fontId="8" fillId="0" borderId="0" applyFill="0" applyBorder="0" applyAlignment="0"/>
    <xf numFmtId="0" fontId="20" fillId="0" borderId="8" applyNumberFormat="0" applyFont="0" applyFill="0" applyAlignment="0" applyProtection="0">
      <alignment vertical="top"/>
    </xf>
    <xf numFmtId="0" fontId="51" fillId="0" borderId="30" applyNumberFormat="0" applyFont="0" applyFill="0" applyAlignment="0">
      <alignment vertical="top"/>
    </xf>
    <xf numFmtId="0" fontId="51" fillId="0" borderId="30" applyNumberFormat="0" applyFont="0" applyFill="0" applyAlignment="0">
      <alignment vertical="top"/>
    </xf>
    <xf numFmtId="0" fontId="51" fillId="0" borderId="30" applyNumberFormat="0" applyFont="0" applyFill="0" applyAlignment="0">
      <alignment vertical="top"/>
    </xf>
    <xf numFmtId="0" fontId="51" fillId="0" borderId="30" applyNumberFormat="0" applyFont="0" applyFill="0" applyAlignment="0">
      <alignment vertical="top"/>
    </xf>
    <xf numFmtId="0" fontId="51" fillId="0" borderId="30" applyNumberFormat="0" applyFont="0" applyFill="0" applyAlignment="0">
      <alignment vertical="top"/>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21" borderId="0" applyNumberFormat="0" applyBorder="0" applyAlignment="0" applyProtection="0"/>
    <xf numFmtId="0" fontId="1" fillId="20"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7" fillId="42" borderId="0" applyNumberFormat="0" applyBorder="0" applyAlignment="0" applyProtection="0"/>
    <xf numFmtId="0" fontId="7" fillId="43"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44" borderId="0" applyNumberFormat="0" applyBorder="0" applyAlignment="0" applyProtection="0"/>
    <xf numFmtId="0" fontId="7" fillId="23" borderId="0" applyNumberFormat="0" applyBorder="0" applyAlignment="0" applyProtection="0"/>
    <xf numFmtId="0" fontId="7" fillId="45" borderId="0" applyNumberFormat="0" applyBorder="0" applyAlignment="0" applyProtection="0"/>
    <xf numFmtId="0" fontId="7" fillId="46" borderId="0" applyNumberFormat="0" applyBorder="0" applyAlignment="0" applyProtection="0"/>
    <xf numFmtId="0" fontId="7" fillId="47" borderId="0" applyNumberFormat="0" applyBorder="0" applyAlignment="0" applyProtection="0"/>
    <xf numFmtId="0" fontId="7" fillId="22" borderId="0" applyNumberFormat="0" applyBorder="0" applyAlignment="0" applyProtection="0"/>
    <xf numFmtId="0" fontId="7" fillId="48" borderId="0" applyNumberFormat="0" applyBorder="0" applyAlignment="0" applyProtection="0"/>
    <xf numFmtId="0" fontId="3" fillId="18" borderId="0" applyNumberFormat="0" applyBorder="0" applyAlignment="0" applyProtection="0"/>
    <xf numFmtId="0" fontId="52" fillId="39" borderId="1" applyNumberFormat="0" applyAlignment="0" applyProtection="0"/>
    <xf numFmtId="0" fontId="2" fillId="19" borderId="0" applyNumberFormat="0" applyBorder="0" applyAlignment="0" applyProtection="0"/>
    <xf numFmtId="0" fontId="53" fillId="0" borderId="41" applyNumberFormat="0" applyFill="0" applyAlignment="0" applyProtection="0"/>
    <xf numFmtId="0" fontId="54" fillId="0" borderId="42" applyNumberFormat="0" applyFill="0" applyAlignment="0" applyProtection="0"/>
    <xf numFmtId="0" fontId="55" fillId="0" borderId="43" applyNumberFormat="0" applyFill="0" applyAlignment="0" applyProtection="0"/>
    <xf numFmtId="0" fontId="55" fillId="0" borderId="0" applyNumberFormat="0" applyFill="0" applyBorder="0" applyAlignment="0" applyProtection="0"/>
    <xf numFmtId="0" fontId="4" fillId="39" borderId="1" applyNumberFormat="0" applyAlignment="0" applyProtection="0"/>
    <xf numFmtId="0" fontId="56" fillId="0" borderId="44" applyNumberFormat="0" applyFill="0" applyAlignment="0" applyProtection="0"/>
    <xf numFmtId="0" fontId="57" fillId="2" borderId="0" applyNumberFormat="0" applyBorder="0" applyAlignment="0" applyProtection="0"/>
    <xf numFmtId="0" fontId="1" fillId="0" borderId="0"/>
    <xf numFmtId="0" fontId="8" fillId="0" borderId="0"/>
    <xf numFmtId="0" fontId="1" fillId="0" borderId="0"/>
    <xf numFmtId="0" fontId="8" fillId="0" borderId="0">
      <alignment wrapText="1"/>
    </xf>
    <xf numFmtId="0" fontId="17" fillId="3" borderId="3" applyNumberFormat="0" applyFont="0" applyAlignment="0" applyProtection="0"/>
    <xf numFmtId="0" fontId="5" fillId="39" borderId="2" applyNumberFormat="0" applyAlignment="0" applyProtection="0"/>
    <xf numFmtId="0" fontId="58" fillId="0" borderId="0" applyNumberFormat="0" applyFill="0" applyBorder="0" applyAlignment="0" applyProtection="0"/>
    <xf numFmtId="0" fontId="6" fillId="0" borderId="45" applyNumberFormat="0" applyFill="0" applyAlignment="0" applyProtection="0"/>
    <xf numFmtId="9" fontId="18" fillId="0" borderId="0" applyFont="0" applyFill="0" applyBorder="0" applyAlignment="0" applyProtection="0"/>
    <xf numFmtId="9" fontId="1" fillId="0" borderId="0" applyFont="0" applyFill="0" applyBorder="0" applyAlignment="0" applyProtection="0"/>
    <xf numFmtId="0" fontId="18" fillId="0" borderId="0"/>
    <xf numFmtId="8" fontId="26" fillId="29" borderId="46" applyNumberFormat="0" applyAlignment="0"/>
    <xf numFmtId="8" fontId="26" fillId="29" borderId="46" applyNumberFormat="0" applyAlignment="0"/>
    <xf numFmtId="8" fontId="26" fillId="29" borderId="46" applyNumberFormat="0" applyAlignment="0"/>
    <xf numFmtId="8" fontId="26" fillId="29" borderId="46" applyNumberFormat="0" applyAlignment="0"/>
    <xf numFmtId="8" fontId="26" fillId="29" borderId="46" applyNumberFormat="0" applyAlignment="0"/>
    <xf numFmtId="0" fontId="18" fillId="0" borderId="0"/>
    <xf numFmtId="0" fontId="20" fillId="0" borderId="46" applyNumberFormat="0" applyFont="0" applyFill="0" applyAlignment="0" applyProtection="0">
      <alignment vertical="top"/>
    </xf>
    <xf numFmtId="0" fontId="20" fillId="0" borderId="46" applyNumberFormat="0" applyFont="0" applyFill="0" applyAlignment="0" applyProtection="0">
      <alignment vertical="top"/>
    </xf>
    <xf numFmtId="0" fontId="20" fillId="0" borderId="46" applyNumberFormat="0" applyFont="0" applyFill="0" applyAlignment="0" applyProtection="0">
      <alignment vertical="top"/>
    </xf>
    <xf numFmtId="0" fontId="20" fillId="0" borderId="46" applyNumberFormat="0" applyFont="0" applyFill="0" applyAlignment="0" applyProtection="0">
      <alignment vertical="top"/>
    </xf>
    <xf numFmtId="0" fontId="20" fillId="0" borderId="46" applyNumberFormat="0" applyFont="0" applyFill="0" applyAlignment="0" applyProtection="0">
      <alignment vertical="top"/>
    </xf>
    <xf numFmtId="0" fontId="18" fillId="0" borderId="0"/>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0" fontId="10" fillId="0" borderId="40">
      <alignment horizontal="left" vertical="center"/>
    </xf>
    <xf numFmtId="49" fontId="48" fillId="0" borderId="46">
      <alignment horizontal="left" vertical="top"/>
    </xf>
    <xf numFmtId="49" fontId="48" fillId="0" borderId="46">
      <alignment horizontal="left" vertical="top"/>
    </xf>
    <xf numFmtId="49" fontId="48" fillId="0" borderId="46">
      <alignment horizontal="left" vertical="top"/>
    </xf>
    <xf numFmtId="49" fontId="48" fillId="0" borderId="46">
      <alignment horizontal="left" vertical="top"/>
    </xf>
    <xf numFmtId="49" fontId="48" fillId="0" borderId="46">
      <alignment horizontal="left" vertical="top"/>
    </xf>
    <xf numFmtId="0" fontId="51" fillId="0" borderId="46" applyNumberFormat="0" applyFont="0" applyFill="0" applyAlignment="0">
      <alignment vertical="top"/>
    </xf>
    <xf numFmtId="0" fontId="51" fillId="0" borderId="46" applyNumberFormat="0" applyFont="0" applyFill="0" applyAlignment="0">
      <alignment vertical="top"/>
    </xf>
    <xf numFmtId="0" fontId="51" fillId="0" borderId="46" applyNumberFormat="0" applyFont="0" applyFill="0" applyAlignment="0">
      <alignment vertical="top"/>
    </xf>
    <xf numFmtId="0" fontId="51" fillId="0" borderId="46" applyNumberFormat="0" applyFont="0" applyFill="0" applyAlignment="0">
      <alignment vertical="top"/>
    </xf>
    <xf numFmtId="0" fontId="51" fillId="0" borderId="46" applyNumberFormat="0" applyFont="0" applyFill="0" applyAlignment="0">
      <alignment vertical="top"/>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0" fontId="20" fillId="0" borderId="40" applyNumberFormat="0" applyFont="0" applyFill="0" applyBorder="0" applyProtection="0">
      <alignment horizontal="left" vertical="top" wrapText="1"/>
    </xf>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8" fillId="0" borderId="0"/>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7"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8"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0" fontId="20" fillId="0" borderId="49" applyNumberFormat="0" applyFont="0" applyFill="0" applyAlignment="0" applyProtection="0">
      <alignment vertical="top"/>
    </xf>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174" fontId="40" fillId="36" borderId="5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21" borderId="0" applyNumberFormat="0" applyBorder="0" applyAlignment="0" applyProtection="0"/>
    <xf numFmtId="0" fontId="1" fillId="20"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6" fillId="0" borderId="51" applyNumberFormat="0" applyFill="0" applyAlignment="0" applyProtection="0"/>
    <xf numFmtId="9" fontId="18" fillId="0" borderId="0" applyFont="0" applyFill="0" applyBorder="0" applyAlignment="0" applyProtection="0"/>
    <xf numFmtId="9" fontId="1" fillId="0" borderId="0" applyFont="0" applyFill="0" applyBorder="0" applyAlignment="0" applyProtection="0"/>
    <xf numFmtId="0" fontId="63" fillId="0" borderId="0"/>
  </cellStyleXfs>
  <cellXfs count="149">
    <xf numFmtId="0" fontId="0" fillId="0" borderId="0" xfId="0"/>
    <xf numFmtId="8" fontId="0" fillId="0" borderId="0" xfId="0" applyNumberFormat="1"/>
    <xf numFmtId="10" fontId="0" fillId="0" borderId="0" xfId="0" applyNumberFormat="1"/>
    <xf numFmtId="3" fontId="0" fillId="0" borderId="0" xfId="0" applyNumberFormat="1"/>
    <xf numFmtId="6" fontId="0" fillId="0" borderId="0" xfId="0" applyNumberFormat="1"/>
    <xf numFmtId="164" fontId="0" fillId="0" borderId="0" xfId="0" applyNumberFormat="1"/>
    <xf numFmtId="164" fontId="0" fillId="0" borderId="0" xfId="0" applyNumberFormat="1" applyAlignment="1"/>
    <xf numFmtId="164" fontId="0" fillId="0" borderId="0" xfId="0" applyNumberFormat="1" applyFill="1"/>
    <xf numFmtId="0" fontId="0" fillId="11" borderId="0" xfId="0" applyFill="1"/>
    <xf numFmtId="0" fontId="0" fillId="12" borderId="0" xfId="0" applyFill="1"/>
    <xf numFmtId="0" fontId="6" fillId="14" borderId="0" xfId="0" applyFont="1" applyFill="1"/>
    <xf numFmtId="0" fontId="6" fillId="11" borderId="0" xfId="0" applyFont="1" applyFill="1"/>
    <xf numFmtId="164" fontId="0" fillId="15" borderId="0" xfId="0" applyNumberFormat="1" applyFill="1"/>
    <xf numFmtId="164" fontId="0" fillId="15" borderId="0" xfId="0" applyNumberFormat="1" applyFill="1" applyAlignment="1"/>
    <xf numFmtId="0" fontId="6" fillId="15" borderId="0" xfId="0" applyFont="1" applyFill="1"/>
    <xf numFmtId="164" fontId="0" fillId="11" borderId="0" xfId="0" applyNumberFormat="1" applyFill="1"/>
    <xf numFmtId="164" fontId="0" fillId="11" borderId="0" xfId="0" applyNumberFormat="1" applyFill="1" applyAlignment="1"/>
    <xf numFmtId="0" fontId="6" fillId="11" borderId="0" xfId="0" applyFont="1" applyFill="1" applyAlignment="1">
      <alignment horizontal="center"/>
    </xf>
    <xf numFmtId="0" fontId="6" fillId="11" borderId="0" xfId="0" applyFont="1" applyFill="1" applyAlignment="1">
      <alignment horizontal="center" wrapText="1"/>
    </xf>
    <xf numFmtId="0" fontId="8" fillId="0" borderId="0" xfId="1" applyBorder="1" applyAlignment="1">
      <alignment horizontal="center"/>
    </xf>
    <xf numFmtId="164" fontId="8" fillId="0" borderId="0" xfId="1" applyNumberFormat="1" applyBorder="1" applyAlignment="1">
      <alignment horizontal="center"/>
    </xf>
    <xf numFmtId="0" fontId="8" fillId="0" borderId="0" xfId="1" applyBorder="1"/>
    <xf numFmtId="0" fontId="8" fillId="0" borderId="0" xfId="1" applyBorder="1" applyAlignment="1">
      <alignment horizontal="left" indent="2"/>
    </xf>
    <xf numFmtId="0" fontId="8" fillId="0" borderId="0" xfId="1"/>
    <xf numFmtId="8" fontId="15" fillId="0" borderId="0" xfId="1" applyNumberFormat="1" applyFont="1" applyAlignment="1">
      <alignment horizontal="center"/>
    </xf>
    <xf numFmtId="0" fontId="15" fillId="0" borderId="0" xfId="1" applyFont="1"/>
    <xf numFmtId="0" fontId="13" fillId="0" borderId="0" xfId="1" applyFont="1"/>
    <xf numFmtId="8" fontId="15" fillId="0" borderId="0" xfId="1" applyNumberFormat="1" applyFont="1" applyBorder="1" applyAlignment="1">
      <alignment horizontal="center"/>
    </xf>
    <xf numFmtId="164" fontId="15" fillId="0" borderId="23" xfId="1" applyNumberFormat="1" applyFont="1" applyFill="1" applyBorder="1" applyAlignment="1">
      <alignment horizontal="center"/>
    </xf>
    <xf numFmtId="164" fontId="15" fillId="0" borderId="28" xfId="1" applyNumberFormat="1" applyFont="1" applyFill="1" applyBorder="1" applyAlignment="1">
      <alignment horizontal="center"/>
    </xf>
    <xf numFmtId="164" fontId="15" fillId="0" borderId="24" xfId="1" applyNumberFormat="1" applyFont="1" applyFill="1" applyBorder="1" applyAlignment="1">
      <alignment horizontal="center"/>
    </xf>
    <xf numFmtId="164" fontId="15" fillId="0" borderId="25" xfId="1" applyNumberFormat="1" applyFont="1" applyFill="1" applyBorder="1" applyAlignment="1">
      <alignment horizontal="center"/>
    </xf>
    <xf numFmtId="0" fontId="15" fillId="0" borderId="0" xfId="1" applyFont="1" applyBorder="1"/>
    <xf numFmtId="0" fontId="13" fillId="0" borderId="10" xfId="1" applyFont="1" applyBorder="1" applyAlignment="1">
      <alignment horizontal="left" vertical="top" wrapText="1"/>
    </xf>
    <xf numFmtId="0" fontId="13" fillId="0" borderId="4" xfId="1" applyFont="1" applyBorder="1" applyAlignment="1">
      <alignment horizontal="center"/>
    </xf>
    <xf numFmtId="0" fontId="13" fillId="0" borderId="10" xfId="1" applyFont="1" applyBorder="1" applyAlignment="1">
      <alignment vertical="top" wrapText="1"/>
    </xf>
    <xf numFmtId="0" fontId="11" fillId="0" borderId="0" xfId="3" applyFont="1"/>
    <xf numFmtId="0" fontId="12" fillId="0" borderId="0" xfId="3" applyFont="1"/>
    <xf numFmtId="0" fontId="14" fillId="0" borderId="15" xfId="3" applyFont="1" applyBorder="1" applyAlignment="1">
      <alignment horizontal="center"/>
    </xf>
    <xf numFmtId="0" fontId="14" fillId="0" borderId="0" xfId="3" applyFont="1" applyBorder="1" applyAlignment="1">
      <alignment horizontal="center"/>
    </xf>
    <xf numFmtId="0" fontId="14" fillId="0" borderId="32" xfId="3" applyFont="1" applyBorder="1" applyAlignment="1">
      <alignment horizontal="center"/>
    </xf>
    <xf numFmtId="0" fontId="14" fillId="0" borderId="0" xfId="3" applyFont="1"/>
    <xf numFmtId="164" fontId="15" fillId="0" borderId="30" xfId="1" applyNumberFormat="1" applyFont="1" applyFill="1" applyBorder="1" applyAlignment="1">
      <alignment horizontal="center"/>
    </xf>
    <xf numFmtId="0" fontId="13" fillId="0" borderId="5" xfId="1" applyFont="1" applyFill="1" applyBorder="1" applyAlignment="1">
      <alignment horizontal="center" wrapText="1"/>
    </xf>
    <xf numFmtId="164" fontId="15" fillId="0" borderId="11" xfId="1" applyNumberFormat="1" applyFont="1" applyFill="1" applyBorder="1" applyAlignment="1">
      <alignment horizontal="center"/>
    </xf>
    <xf numFmtId="164" fontId="15" fillId="0" borderId="36" xfId="1" applyNumberFormat="1" applyFont="1" applyFill="1" applyBorder="1" applyAlignment="1">
      <alignment horizontal="center"/>
    </xf>
    <xf numFmtId="164" fontId="15" fillId="0" borderId="14" xfId="1" applyNumberFormat="1" applyFont="1" applyFill="1" applyBorder="1" applyAlignment="1">
      <alignment horizontal="center"/>
    </xf>
    <xf numFmtId="164" fontId="15" fillId="0" borderId="18" xfId="1" applyNumberFormat="1" applyFont="1" applyFill="1" applyBorder="1" applyAlignment="1">
      <alignment horizontal="center"/>
    </xf>
    <xf numFmtId="164" fontId="15" fillId="0" borderId="26" xfId="1" applyNumberFormat="1" applyFont="1" applyFill="1" applyBorder="1" applyAlignment="1">
      <alignment horizontal="center"/>
    </xf>
    <xf numFmtId="164" fontId="15" fillId="0" borderId="19" xfId="1" applyNumberFormat="1" applyFont="1" applyFill="1" applyBorder="1" applyAlignment="1">
      <alignment horizontal="center"/>
    </xf>
    <xf numFmtId="164" fontId="15" fillId="0" borderId="20" xfId="1" applyNumberFormat="1" applyFont="1" applyFill="1" applyBorder="1" applyAlignment="1">
      <alignment horizontal="center"/>
    </xf>
    <xf numFmtId="164" fontId="15" fillId="0" borderId="21" xfId="1" applyNumberFormat="1" applyFont="1" applyFill="1" applyBorder="1" applyAlignment="1">
      <alignment horizontal="center"/>
    </xf>
    <xf numFmtId="164" fontId="15" fillId="0" borderId="27" xfId="1" applyNumberFormat="1" applyFont="1" applyFill="1" applyBorder="1" applyAlignment="1">
      <alignment horizontal="center"/>
    </xf>
    <xf numFmtId="164" fontId="15" fillId="0" borderId="10" xfId="1" applyNumberFormat="1" applyFont="1" applyFill="1" applyBorder="1" applyAlignment="1">
      <alignment horizontal="center"/>
    </xf>
    <xf numFmtId="164" fontId="15" fillId="0" borderId="22" xfId="1" applyNumberFormat="1" applyFont="1" applyFill="1" applyBorder="1" applyAlignment="1">
      <alignment horizontal="center"/>
    </xf>
    <xf numFmtId="0" fontId="15" fillId="10" borderId="0" xfId="1" applyFont="1" applyFill="1"/>
    <xf numFmtId="0" fontId="15" fillId="10" borderId="0" xfId="1" applyFont="1" applyFill="1" applyBorder="1"/>
    <xf numFmtId="0" fontId="15" fillId="16" borderId="0" xfId="1" applyFont="1" applyFill="1"/>
    <xf numFmtId="164" fontId="15" fillId="16" borderId="14" xfId="1" applyNumberFormat="1" applyFont="1" applyFill="1" applyBorder="1" applyAlignment="1">
      <alignment horizontal="center"/>
    </xf>
    <xf numFmtId="164" fontId="14" fillId="0" borderId="29" xfId="2" applyNumberFormat="1" applyFont="1" applyFill="1" applyBorder="1" applyAlignment="1">
      <alignment horizontal="center"/>
    </xf>
    <xf numFmtId="164" fontId="14" fillId="0" borderId="30" xfId="2" applyNumberFormat="1" applyFont="1" applyFill="1" applyBorder="1" applyAlignment="1">
      <alignment horizontal="center"/>
    </xf>
    <xf numFmtId="164" fontId="16" fillId="27" borderId="31" xfId="2" applyNumberFormat="1" applyFont="1" applyFill="1" applyBorder="1" applyAlignment="1">
      <alignment horizontal="center"/>
    </xf>
    <xf numFmtId="164" fontId="14" fillId="0" borderId="15" xfId="2" applyNumberFormat="1" applyFont="1" applyFill="1" applyBorder="1" applyAlignment="1">
      <alignment horizontal="center"/>
    </xf>
    <xf numFmtId="164" fontId="14" fillId="0" borderId="0" xfId="2" applyNumberFormat="1" applyFont="1" applyFill="1" applyBorder="1" applyAlignment="1">
      <alignment horizontal="center"/>
    </xf>
    <xf numFmtId="164" fontId="16" fillId="27" borderId="32" xfId="2" applyNumberFormat="1" applyFont="1" applyFill="1" applyBorder="1" applyAlignment="1">
      <alignment horizontal="center"/>
    </xf>
    <xf numFmtId="164" fontId="14" fillId="0" borderId="33" xfId="2" applyNumberFormat="1" applyFont="1" applyFill="1" applyBorder="1" applyAlignment="1">
      <alignment horizontal="center"/>
    </xf>
    <xf numFmtId="164" fontId="14" fillId="0" borderId="34" xfId="2" applyNumberFormat="1" applyFont="1" applyFill="1" applyBorder="1" applyAlignment="1">
      <alignment horizontal="center"/>
    </xf>
    <xf numFmtId="164" fontId="16" fillId="27" borderId="35" xfId="2" applyNumberFormat="1" applyFont="1" applyFill="1" applyBorder="1" applyAlignment="1">
      <alignment horizontal="center"/>
    </xf>
    <xf numFmtId="164" fontId="15" fillId="10" borderId="23" xfId="1" applyNumberFormat="1" applyFont="1" applyFill="1" applyBorder="1" applyAlignment="1">
      <alignment horizontal="center"/>
    </xf>
    <xf numFmtId="164" fontId="15" fillId="10" borderId="28" xfId="1" applyNumberFormat="1" applyFont="1" applyFill="1" applyBorder="1" applyAlignment="1">
      <alignment horizontal="center"/>
    </xf>
    <xf numFmtId="164" fontId="15" fillId="10" borderId="24" xfId="1" applyNumberFormat="1" applyFont="1" applyFill="1" applyBorder="1" applyAlignment="1">
      <alignment horizontal="center"/>
    </xf>
    <xf numFmtId="164" fontId="15" fillId="10" borderId="25" xfId="1" applyNumberFormat="1" applyFont="1" applyFill="1" applyBorder="1" applyAlignment="1">
      <alignment horizontal="center"/>
    </xf>
    <xf numFmtId="164" fontId="15" fillId="10" borderId="22" xfId="1" applyNumberFormat="1" applyFont="1" applyFill="1" applyBorder="1" applyAlignment="1">
      <alignment horizontal="center"/>
    </xf>
    <xf numFmtId="164" fontId="15" fillId="10" borderId="21" xfId="1" applyNumberFormat="1" applyFont="1" applyFill="1" applyBorder="1" applyAlignment="1">
      <alignment horizontal="center"/>
    </xf>
    <xf numFmtId="164" fontId="59" fillId="27" borderId="32" xfId="2" applyNumberFormat="1" applyFont="1" applyFill="1" applyBorder="1" applyAlignment="1">
      <alignment horizontal="center"/>
    </xf>
    <xf numFmtId="164" fontId="15" fillId="10" borderId="10" xfId="1" applyNumberFormat="1" applyFont="1" applyFill="1" applyBorder="1" applyAlignment="1">
      <alignment horizontal="center"/>
    </xf>
    <xf numFmtId="164" fontId="15" fillId="10" borderId="27" xfId="1" applyNumberFormat="1" applyFont="1" applyFill="1" applyBorder="1" applyAlignment="1">
      <alignment horizontal="center"/>
    </xf>
    <xf numFmtId="164" fontId="8" fillId="0" borderId="0" xfId="1" applyNumberFormat="1" applyFont="1"/>
    <xf numFmtId="164" fontId="15" fillId="16" borderId="12" xfId="1" applyNumberFormat="1" applyFont="1" applyFill="1" applyBorder="1" applyAlignment="1">
      <alignment horizontal="center"/>
    </xf>
    <xf numFmtId="0" fontId="15" fillId="0" borderId="12" xfId="1" applyFont="1" applyFill="1" applyBorder="1" applyAlignment="1">
      <alignment horizontal="center"/>
    </xf>
    <xf numFmtId="164" fontId="15" fillId="16" borderId="13" xfId="1" applyNumberFormat="1" applyFont="1" applyFill="1" applyBorder="1" applyAlignment="1">
      <alignment horizontal="center"/>
    </xf>
    <xf numFmtId="0" fontId="15" fillId="0" borderId="0" xfId="1" applyFont="1" applyFill="1"/>
    <xf numFmtId="0" fontId="15" fillId="0" borderId="0" xfId="1" applyFont="1" applyFill="1" applyAlignment="1">
      <alignment horizontal="center"/>
    </xf>
    <xf numFmtId="0" fontId="15" fillId="0" borderId="0" xfId="1" applyFont="1" applyFill="1" applyBorder="1" applyAlignment="1">
      <alignment horizontal="center"/>
    </xf>
    <xf numFmtId="0" fontId="60" fillId="0" borderId="0" xfId="3" applyFont="1" applyAlignment="1">
      <alignment wrapText="1"/>
    </xf>
    <xf numFmtId="0" fontId="13" fillId="0" borderId="0" xfId="3" applyFont="1"/>
    <xf numFmtId="0" fontId="15" fillId="0" borderId="0" xfId="3" applyFont="1"/>
    <xf numFmtId="164" fontId="15" fillId="0" borderId="11" xfId="2" applyNumberFormat="1" applyFont="1" applyFill="1" applyBorder="1" applyAlignment="1">
      <alignment horizontal="center"/>
    </xf>
    <xf numFmtId="0" fontId="15" fillId="16" borderId="0" xfId="3" applyFont="1" applyFill="1"/>
    <xf numFmtId="164" fontId="15" fillId="16" borderId="12" xfId="2" applyNumberFormat="1" applyFont="1" applyFill="1" applyBorder="1" applyAlignment="1">
      <alignment horizontal="center"/>
    </xf>
    <xf numFmtId="164" fontId="15" fillId="0" borderId="12" xfId="2" applyNumberFormat="1" applyFont="1" applyFill="1" applyBorder="1" applyAlignment="1">
      <alignment horizontal="center"/>
    </xf>
    <xf numFmtId="164" fontId="15" fillId="16" borderId="13" xfId="2" applyNumberFormat="1" applyFont="1" applyFill="1" applyBorder="1" applyAlignment="1">
      <alignment horizontal="center"/>
    </xf>
    <xf numFmtId="0" fontId="6" fillId="14" borderId="0" xfId="0" applyFont="1" applyFill="1" applyBorder="1"/>
    <xf numFmtId="0" fontId="0" fillId="0" borderId="0" xfId="0" applyBorder="1"/>
    <xf numFmtId="0" fontId="6" fillId="11" borderId="0" xfId="0" applyFont="1" applyFill="1" applyBorder="1"/>
    <xf numFmtId="0" fontId="6" fillId="11" borderId="0" xfId="0" applyFont="1" applyFill="1" applyBorder="1" applyAlignment="1">
      <alignment horizontal="center"/>
    </xf>
    <xf numFmtId="0" fontId="61" fillId="15" borderId="0" xfId="0" applyFont="1" applyFill="1" applyBorder="1"/>
    <xf numFmtId="0" fontId="9" fillId="24" borderId="0" xfId="1" applyFont="1" applyFill="1" applyBorder="1"/>
    <xf numFmtId="0" fontId="0" fillId="0" borderId="0" xfId="0" applyFont="1" applyBorder="1"/>
    <xf numFmtId="0" fontId="0" fillId="0" borderId="0" xfId="0" applyFont="1"/>
    <xf numFmtId="164" fontId="0" fillId="0" borderId="0" xfId="0" applyNumberFormat="1" applyFont="1"/>
    <xf numFmtId="164" fontId="0" fillId="11" borderId="0" xfId="0" applyNumberFormat="1" applyFont="1" applyFill="1" applyBorder="1"/>
    <xf numFmtId="0" fontId="62" fillId="15" borderId="0" xfId="1" applyFont="1" applyFill="1" applyBorder="1"/>
    <xf numFmtId="0" fontId="61" fillId="0" borderId="0" xfId="1" applyFont="1" applyBorder="1"/>
    <xf numFmtId="164" fontId="61" fillId="0" borderId="0" xfId="1" applyNumberFormat="1" applyFont="1" applyBorder="1" applyAlignment="1">
      <alignment horizontal="center"/>
    </xf>
    <xf numFmtId="0" fontId="61" fillId="0" borderId="0" xfId="1" applyFont="1" applyBorder="1" applyAlignment="1">
      <alignment horizontal="left" indent="2"/>
    </xf>
    <xf numFmtId="0" fontId="62" fillId="11" borderId="0" xfId="1" applyFont="1" applyFill="1" applyBorder="1"/>
    <xf numFmtId="164" fontId="62" fillId="11" borderId="0" xfId="1" applyNumberFormat="1" applyFont="1" applyFill="1" applyBorder="1" applyAlignment="1">
      <alignment horizontal="center"/>
    </xf>
    <xf numFmtId="0" fontId="62" fillId="11" borderId="0" xfId="1" applyFont="1" applyFill="1" applyBorder="1" applyAlignment="1">
      <alignment horizontal="left" vertical="center" wrapText="1"/>
    </xf>
    <xf numFmtId="0" fontId="0" fillId="15" borderId="0" xfId="0" applyFont="1" applyFill="1"/>
    <xf numFmtId="0" fontId="6" fillId="13" borderId="0" xfId="0" applyFont="1" applyFill="1" applyBorder="1"/>
    <xf numFmtId="0" fontId="0" fillId="13" borderId="0" xfId="0" applyFont="1" applyFill="1" applyBorder="1"/>
    <xf numFmtId="0" fontId="0" fillId="14" borderId="0" xfId="0" applyFont="1" applyFill="1" applyBorder="1"/>
    <xf numFmtId="0" fontId="0" fillId="14" borderId="0" xfId="0" applyFont="1" applyFill="1"/>
    <xf numFmtId="0" fontId="0" fillId="11" borderId="0" xfId="0" applyFont="1" applyFill="1" applyBorder="1"/>
    <xf numFmtId="0" fontId="61" fillId="0" borderId="0" xfId="1" applyFont="1" applyFill="1" applyBorder="1" applyAlignment="1">
      <alignment horizontal="left" indent="2"/>
    </xf>
    <xf numFmtId="164" fontId="15" fillId="0" borderId="53" xfId="2" applyNumberFormat="1" applyFont="1" applyFill="1" applyBorder="1" applyAlignment="1">
      <alignment horizontal="center"/>
    </xf>
    <xf numFmtId="164" fontId="15" fillId="16" borderId="52" xfId="2" applyNumberFormat="1" applyFont="1" applyFill="1" applyBorder="1" applyAlignment="1">
      <alignment horizontal="center"/>
    </xf>
    <xf numFmtId="164" fontId="15" fillId="0" borderId="52" xfId="2" applyNumberFormat="1" applyFont="1" applyFill="1" applyBorder="1" applyAlignment="1">
      <alignment horizontal="center"/>
    </xf>
    <xf numFmtId="164" fontId="15" fillId="16" borderId="54" xfId="2" applyNumberFormat="1" applyFont="1" applyFill="1" applyBorder="1" applyAlignment="1">
      <alignment horizontal="center"/>
    </xf>
    <xf numFmtId="164" fontId="61" fillId="0" borderId="0" xfId="0" applyNumberFormat="1" applyFont="1" applyFill="1"/>
    <xf numFmtId="0" fontId="61" fillId="12" borderId="0" xfId="0" applyFont="1" applyFill="1"/>
    <xf numFmtId="164" fontId="61" fillId="0" borderId="0" xfId="0" applyNumberFormat="1" applyFont="1"/>
    <xf numFmtId="164" fontId="61" fillId="0" borderId="0" xfId="0" applyNumberFormat="1" applyFont="1" applyAlignment="1"/>
    <xf numFmtId="164" fontId="61" fillId="11" borderId="0" xfId="0" applyNumberFormat="1" applyFont="1" applyFill="1"/>
    <xf numFmtId="0" fontId="61" fillId="11" borderId="0" xfId="0" applyFont="1" applyFill="1"/>
    <xf numFmtId="164" fontId="61" fillId="11" borderId="0" xfId="0" applyNumberFormat="1" applyFont="1" applyFill="1" applyAlignment="1"/>
    <xf numFmtId="164" fontId="0" fillId="0" borderId="0" xfId="0" applyNumberFormat="1" applyFont="1" applyFill="1" applyBorder="1"/>
    <xf numFmtId="164" fontId="61" fillId="0" borderId="0" xfId="0" applyNumberFormat="1" applyFont="1" applyFill="1" applyBorder="1"/>
    <xf numFmtId="164" fontId="61" fillId="0" borderId="0" xfId="1" applyNumberFormat="1" applyFont="1" applyFill="1" applyBorder="1" applyAlignment="1">
      <alignment horizontal="center"/>
    </xf>
    <xf numFmtId="0" fontId="62" fillId="49" borderId="0" xfId="1" applyFont="1" applyFill="1" applyBorder="1" applyAlignment="1">
      <alignment horizontal="left"/>
    </xf>
    <xf numFmtId="0" fontId="12" fillId="0" borderId="29" xfId="3" applyFont="1" applyBorder="1" applyAlignment="1">
      <alignment horizontal="center"/>
    </xf>
    <xf numFmtId="0" fontId="14" fillId="0" borderId="30" xfId="3" applyFont="1" applyBorder="1" applyAlignment="1">
      <alignment horizontal="center"/>
    </xf>
    <xf numFmtId="0" fontId="14" fillId="0" borderId="31" xfId="3" applyFont="1" applyBorder="1" applyAlignment="1">
      <alignment horizontal="center"/>
    </xf>
    <xf numFmtId="164" fontId="15" fillId="0" borderId="10" xfId="1" applyNumberFormat="1" applyFont="1" applyBorder="1" applyAlignment="1">
      <alignment horizontal="left" vertical="top" wrapText="1"/>
    </xf>
    <xf numFmtId="0" fontId="15" fillId="0" borderId="10" xfId="1" applyNumberFormat="1" applyFont="1" applyBorder="1" applyAlignment="1">
      <alignment horizontal="left" vertical="top" wrapText="1"/>
    </xf>
    <xf numFmtId="0" fontId="13" fillId="0" borderId="7" xfId="1" applyFont="1" applyFill="1" applyBorder="1" applyAlignment="1">
      <alignment horizontal="center" wrapText="1"/>
    </xf>
    <xf numFmtId="0" fontId="13" fillId="0" borderId="16" xfId="1" applyFont="1" applyFill="1" applyBorder="1" applyAlignment="1">
      <alignment horizontal="center" wrapText="1"/>
    </xf>
    <xf numFmtId="0" fontId="15" fillId="0" borderId="17" xfId="1" applyFont="1" applyFill="1" applyBorder="1" applyAlignment="1">
      <alignment horizontal="center"/>
    </xf>
    <xf numFmtId="0" fontId="13" fillId="0" borderId="29" xfId="3" applyFont="1" applyBorder="1" applyAlignment="1">
      <alignment horizontal="center"/>
    </xf>
    <xf numFmtId="0" fontId="13" fillId="0" borderId="30" xfId="3" applyFont="1" applyBorder="1" applyAlignment="1">
      <alignment horizontal="center"/>
    </xf>
    <xf numFmtId="0" fontId="13" fillId="0" borderId="31" xfId="3" applyFont="1" applyBorder="1" applyAlignment="1">
      <alignment horizontal="center"/>
    </xf>
    <xf numFmtId="0" fontId="13" fillId="0" borderId="33" xfId="3" applyFont="1" applyBorder="1" applyAlignment="1">
      <alignment horizontal="center" wrapText="1"/>
    </xf>
    <xf numFmtId="0" fontId="13" fillId="0" borderId="34" xfId="3" applyFont="1" applyBorder="1" applyAlignment="1">
      <alignment horizontal="center" wrapText="1"/>
    </xf>
    <xf numFmtId="0" fontId="13" fillId="0" borderId="35" xfId="3" applyFont="1" applyBorder="1" applyAlignment="1">
      <alignment horizontal="center" wrapText="1"/>
    </xf>
    <xf numFmtId="0" fontId="14" fillId="0" borderId="30" xfId="3" applyFont="1" applyBorder="1" applyAlignment="1"/>
    <xf numFmtId="0" fontId="14" fillId="0" borderId="31" xfId="3" applyFont="1" applyBorder="1" applyAlignment="1"/>
    <xf numFmtId="0" fontId="12" fillId="0" borderId="30" xfId="3" applyFont="1" applyBorder="1" applyAlignment="1">
      <alignment horizontal="center"/>
    </xf>
    <xf numFmtId="0" fontId="12" fillId="0" borderId="31" xfId="3" applyFont="1" applyBorder="1" applyAlignment="1">
      <alignment horizontal="center"/>
    </xf>
  </cellXfs>
  <cellStyles count="43230">
    <cellStyle name="'" xfId="37"/>
    <cellStyle name="20% - Accent1 2" xfId="22020"/>
    <cellStyle name="20% - Accent1 2 2" xfId="43216"/>
    <cellStyle name="20% - Accent2 2" xfId="22021"/>
    <cellStyle name="20% - Accent2 2 2" xfId="43217"/>
    <cellStyle name="20% - Accent3 2" xfId="22022"/>
    <cellStyle name="20% - Accent3 2 2" xfId="43218"/>
    <cellStyle name="20% - Accent4 2" xfId="22023"/>
    <cellStyle name="20% - Accent4 2 2" xfId="43219"/>
    <cellStyle name="20% - Accent6 2" xfId="22024"/>
    <cellStyle name="20% - Accent6 2 2" xfId="43220"/>
    <cellStyle name="40% - Accent1 2" xfId="22025"/>
    <cellStyle name="40% - Accent1 2 2" xfId="43221"/>
    <cellStyle name="40% - Accent3 2" xfId="22026"/>
    <cellStyle name="40% - Accent3 2 2" xfId="43222"/>
    <cellStyle name="40% - Accent4 2" xfId="22027"/>
    <cellStyle name="40% - Accent4 2 2" xfId="43223"/>
    <cellStyle name="40% - Accent5 2" xfId="22028"/>
    <cellStyle name="40% - Accent5 2 2" xfId="43224"/>
    <cellStyle name="40% - Accent6 2" xfId="22029"/>
    <cellStyle name="40% - Accent6 2 2" xfId="43225"/>
    <cellStyle name="60% - Accent1 2" xfId="22030"/>
    <cellStyle name="60% - Accent2 2" xfId="22031"/>
    <cellStyle name="60% - Accent3 2" xfId="22032"/>
    <cellStyle name="60% - Accent4 2" xfId="22033"/>
    <cellStyle name="60% - Accent5 2" xfId="22034"/>
    <cellStyle name="60% - Accent6 2" xfId="22035"/>
    <cellStyle name="Accent1 2" xfId="22036"/>
    <cellStyle name="Accent1 3" xfId="28"/>
    <cellStyle name="Accent2 2" xfId="22037"/>
    <cellStyle name="Accent2 3" xfId="29"/>
    <cellStyle name="Accent3 2" xfId="22038"/>
    <cellStyle name="Accent3 3" xfId="30"/>
    <cellStyle name="Accent4 2" xfId="22039"/>
    <cellStyle name="Accent4 3" xfId="31"/>
    <cellStyle name="Accent5 2" xfId="32"/>
    <cellStyle name="Accent6 2" xfId="22040"/>
    <cellStyle name="Accent6 3" xfId="33"/>
    <cellStyle name="Align Center" xfId="38"/>
    <cellStyle name="Align Center 2" xfId="39"/>
    <cellStyle name="Align Center 3" xfId="40"/>
    <cellStyle name="Align Center Across" xfId="41"/>
    <cellStyle name="Align Center Across 2" xfId="42"/>
    <cellStyle name="Align Center Across 3" xfId="43"/>
    <cellStyle name="Align Center Wrap Text" xfId="44"/>
    <cellStyle name="Align Indent 1" xfId="45"/>
    <cellStyle name="Align Indent 2" xfId="46"/>
    <cellStyle name="Align Indent 3" xfId="47"/>
    <cellStyle name="Align Indent 4" xfId="48"/>
    <cellStyle name="Align Left" xfId="49"/>
    <cellStyle name="Align Left Wrap Text" xfId="50"/>
    <cellStyle name="Align Right" xfId="51"/>
    <cellStyle name="Align Right 2" xfId="52"/>
    <cellStyle name="Align Right 3" xfId="53"/>
    <cellStyle name="Bad 2" xfId="22041"/>
    <cellStyle name="BlueHeading" xfId="54"/>
    <cellStyle name="BlueHeading 2" xfId="55"/>
    <cellStyle name="BlueHeading 2 2" xfId="22063"/>
    <cellStyle name="BlueHeading 3" xfId="56"/>
    <cellStyle name="BlueHeading 3 2" xfId="22064"/>
    <cellStyle name="BlueHeading 4" xfId="57"/>
    <cellStyle name="BlueHeading 4 2" xfId="22065"/>
    <cellStyle name="BlueHeading 5" xfId="58"/>
    <cellStyle name="BlueHeading 5 2" xfId="22066"/>
    <cellStyle name="BlueHeading 6" xfId="22062"/>
    <cellStyle name="BlueHeading1" xfId="59"/>
    <cellStyle name="BlueHeading1 10" xfId="60"/>
    <cellStyle name="BlueHeading1 10 2" xfId="61"/>
    <cellStyle name="BlueHeading1 11" xfId="62"/>
    <cellStyle name="BlueHeading1 11 2" xfId="63"/>
    <cellStyle name="BlueHeading1 12" xfId="64"/>
    <cellStyle name="BlueHeading1 12 2" xfId="65"/>
    <cellStyle name="BlueHeading1 13" xfId="66"/>
    <cellStyle name="BlueHeading1 13 2" xfId="67"/>
    <cellStyle name="BlueHeading1 14" xfId="68"/>
    <cellStyle name="BlueHeading1 14 2" xfId="69"/>
    <cellStyle name="BlueHeading1 15" xfId="70"/>
    <cellStyle name="BlueHeading1 15 2" xfId="71"/>
    <cellStyle name="BlueHeading1 16" xfId="72"/>
    <cellStyle name="BlueHeading1 16 2" xfId="73"/>
    <cellStyle name="BlueHeading1 17" xfId="74"/>
    <cellStyle name="BlueHeading1 17 2" xfId="75"/>
    <cellStyle name="BlueHeading1 18" xfId="76"/>
    <cellStyle name="BlueHeading1 18 2" xfId="77"/>
    <cellStyle name="BlueHeading1 19" xfId="78"/>
    <cellStyle name="BlueHeading1 19 2" xfId="79"/>
    <cellStyle name="BlueHeading1 2" xfId="80"/>
    <cellStyle name="BlueHeading1 2 2" xfId="81"/>
    <cellStyle name="BlueHeading1 20" xfId="82"/>
    <cellStyle name="BlueHeading1 20 2" xfId="83"/>
    <cellStyle name="BlueHeading1 21" xfId="84"/>
    <cellStyle name="BlueHeading1 21 2" xfId="85"/>
    <cellStyle name="BlueHeading1 22" xfId="86"/>
    <cellStyle name="BlueHeading1 22 2" xfId="87"/>
    <cellStyle name="BlueHeading1 23" xfId="88"/>
    <cellStyle name="BlueHeading1 23 2" xfId="89"/>
    <cellStyle name="BlueHeading1 24" xfId="90"/>
    <cellStyle name="BlueHeading1 24 2" xfId="91"/>
    <cellStyle name="BlueHeading1 25" xfId="92"/>
    <cellStyle name="BlueHeading1 26" xfId="93"/>
    <cellStyle name="BlueHeading1 27" xfId="94"/>
    <cellStyle name="BlueHeading1 28" xfId="95"/>
    <cellStyle name="BlueHeading1 29" xfId="96"/>
    <cellStyle name="BlueHeading1 3" xfId="97"/>
    <cellStyle name="BlueHeading1 3 2" xfId="98"/>
    <cellStyle name="BlueHeading1 30" xfId="99"/>
    <cellStyle name="BlueHeading1 31" xfId="100"/>
    <cellStyle name="BlueHeading1 32" xfId="101"/>
    <cellStyle name="BlueHeading1 33" xfId="102"/>
    <cellStyle name="BlueHeading1 34" xfId="103"/>
    <cellStyle name="BlueHeading1 35" xfId="104"/>
    <cellStyle name="BlueHeading1 36" xfId="105"/>
    <cellStyle name="BlueHeading1 37" xfId="106"/>
    <cellStyle name="BlueHeading1 38" xfId="107"/>
    <cellStyle name="BlueHeading1 39" xfId="108"/>
    <cellStyle name="BlueHeading1 4" xfId="109"/>
    <cellStyle name="BlueHeading1 4 2" xfId="110"/>
    <cellStyle name="BlueHeading1 40" xfId="111"/>
    <cellStyle name="BlueHeading1 41" xfId="112"/>
    <cellStyle name="BlueHeading1 42" xfId="113"/>
    <cellStyle name="BlueHeading1 43" xfId="114"/>
    <cellStyle name="BlueHeading1 44" xfId="115"/>
    <cellStyle name="BlueHeading1 45" xfId="116"/>
    <cellStyle name="BlueHeading1 46" xfId="117"/>
    <cellStyle name="BlueHeading1 47" xfId="118"/>
    <cellStyle name="BlueHeading1 5" xfId="119"/>
    <cellStyle name="BlueHeading1 5 2" xfId="120"/>
    <cellStyle name="BlueHeading1 6" xfId="121"/>
    <cellStyle name="BlueHeading1 6 2" xfId="122"/>
    <cellStyle name="BlueHeading1 7" xfId="123"/>
    <cellStyle name="BlueHeading1 7 2" xfId="124"/>
    <cellStyle name="BlueHeading1 8" xfId="125"/>
    <cellStyle name="BlueHeading1 8 2" xfId="126"/>
    <cellStyle name="BlueHeading1 9" xfId="127"/>
    <cellStyle name="BlueHeading1 9 2" xfId="128"/>
    <cellStyle name="Bold Size 8" xfId="129"/>
    <cellStyle name="Bold Size 9" xfId="130"/>
    <cellStyle name="Border Bottom" xfId="131"/>
    <cellStyle name="Border Bottom 10" xfId="132"/>
    <cellStyle name="Border Bottom 10 2" xfId="133"/>
    <cellStyle name="Border Bottom 11" xfId="134"/>
    <cellStyle name="Border Bottom 11 2" xfId="135"/>
    <cellStyle name="Border Bottom 12" xfId="136"/>
    <cellStyle name="Border Bottom 12 2" xfId="137"/>
    <cellStyle name="Border Bottom 13" xfId="138"/>
    <cellStyle name="Border Bottom 13 2" xfId="139"/>
    <cellStyle name="Border Bottom 14" xfId="140"/>
    <cellStyle name="Border Bottom 15" xfId="141"/>
    <cellStyle name="Border Bottom 16" xfId="142"/>
    <cellStyle name="Border Bottom 16 2" xfId="143"/>
    <cellStyle name="Border Bottom 17" xfId="144"/>
    <cellStyle name="Border Bottom 17 2" xfId="145"/>
    <cellStyle name="Border Bottom 18" xfId="146"/>
    <cellStyle name="Border Bottom 18 2" xfId="147"/>
    <cellStyle name="Border Bottom 19" xfId="148"/>
    <cellStyle name="Border Bottom 19 2" xfId="149"/>
    <cellStyle name="Border Bottom 2" xfId="150"/>
    <cellStyle name="Border Bottom 2 2" xfId="151"/>
    <cellStyle name="Border Bottom 20" xfId="152"/>
    <cellStyle name="Border Bottom 20 2" xfId="153"/>
    <cellStyle name="Border Bottom 21" xfId="154"/>
    <cellStyle name="Border Bottom 21 2" xfId="155"/>
    <cellStyle name="Border Bottom 22" xfId="156"/>
    <cellStyle name="Border Bottom 22 2" xfId="157"/>
    <cellStyle name="Border Bottom 23" xfId="158"/>
    <cellStyle name="Border Bottom 23 2" xfId="159"/>
    <cellStyle name="Border Bottom 24" xfId="160"/>
    <cellStyle name="Border Bottom 24 2" xfId="161"/>
    <cellStyle name="Border Bottom 25" xfId="162"/>
    <cellStyle name="Border Bottom 25 2" xfId="163"/>
    <cellStyle name="Border Bottom 26" xfId="164"/>
    <cellStyle name="Border Bottom 26 2" xfId="165"/>
    <cellStyle name="Border Bottom 27" xfId="166"/>
    <cellStyle name="Border Bottom 27 2" xfId="167"/>
    <cellStyle name="Border Bottom 28" xfId="168"/>
    <cellStyle name="Border Bottom 28 2" xfId="169"/>
    <cellStyle name="Border Bottom 29" xfId="170"/>
    <cellStyle name="Border Bottom 29 2" xfId="171"/>
    <cellStyle name="Border Bottom 3" xfId="172"/>
    <cellStyle name="Border Bottom 3 2" xfId="173"/>
    <cellStyle name="Border Bottom 30" xfId="174"/>
    <cellStyle name="Border Bottom 30 2" xfId="175"/>
    <cellStyle name="Border Bottom 31" xfId="176"/>
    <cellStyle name="Border Bottom 31 2" xfId="177"/>
    <cellStyle name="Border Bottom 32" xfId="178"/>
    <cellStyle name="Border Bottom 32 2" xfId="179"/>
    <cellStyle name="Border Bottom 33" xfId="180"/>
    <cellStyle name="Border Bottom 33 2" xfId="181"/>
    <cellStyle name="Border Bottom 34" xfId="182"/>
    <cellStyle name="Border Bottom 34 2" xfId="183"/>
    <cellStyle name="Border Bottom 35" xfId="184"/>
    <cellStyle name="Border Bottom 35 2" xfId="185"/>
    <cellStyle name="Border Bottom 36" xfId="186"/>
    <cellStyle name="Border Bottom 36 2" xfId="187"/>
    <cellStyle name="Border Bottom 37" xfId="188"/>
    <cellStyle name="Border Bottom 37 2" xfId="189"/>
    <cellStyle name="Border Bottom 38" xfId="190"/>
    <cellStyle name="Border Bottom 38 2" xfId="191"/>
    <cellStyle name="Border Bottom 39" xfId="192"/>
    <cellStyle name="Border Bottom 4" xfId="193"/>
    <cellStyle name="Border Bottom 4 2" xfId="194"/>
    <cellStyle name="Border Bottom 40" xfId="195"/>
    <cellStyle name="Border Bottom 41" xfId="196"/>
    <cellStyle name="Border Bottom 42" xfId="197"/>
    <cellStyle name="Border Bottom 43" xfId="198"/>
    <cellStyle name="Border Bottom 44" xfId="199"/>
    <cellStyle name="Border Bottom 45" xfId="200"/>
    <cellStyle name="Border Bottom 46" xfId="201"/>
    <cellStyle name="Border Bottom 47" xfId="202"/>
    <cellStyle name="Border Bottom 48" xfId="203"/>
    <cellStyle name="Border Bottom 49" xfId="204"/>
    <cellStyle name="Border Bottom 5" xfId="205"/>
    <cellStyle name="Border Bottom 5 2" xfId="206"/>
    <cellStyle name="Border Bottom 50" xfId="207"/>
    <cellStyle name="Border Bottom 51" xfId="208"/>
    <cellStyle name="Border Bottom 6" xfId="209"/>
    <cellStyle name="Border Bottom 6 2" xfId="210"/>
    <cellStyle name="Border Bottom 7" xfId="211"/>
    <cellStyle name="Border Bottom 7 2" xfId="212"/>
    <cellStyle name="Border Bottom 8" xfId="213"/>
    <cellStyle name="Border Bottom 8 2" xfId="214"/>
    <cellStyle name="Border Bottom 9" xfId="215"/>
    <cellStyle name="Border Bottom 9 2" xfId="216"/>
    <cellStyle name="Border Corner Bottom Left" xfId="217"/>
    <cellStyle name="Border Corner Bottom Left 10" xfId="218"/>
    <cellStyle name="Border Corner Bottom Left 10 2" xfId="219"/>
    <cellStyle name="Border Corner Bottom Left 11" xfId="220"/>
    <cellStyle name="Border Corner Bottom Left 11 2" xfId="221"/>
    <cellStyle name="Border Corner Bottom Left 12" xfId="222"/>
    <cellStyle name="Border Corner Bottom Left 12 2" xfId="223"/>
    <cellStyle name="Border Corner Bottom Left 13" xfId="224"/>
    <cellStyle name="Border Corner Bottom Left 13 2" xfId="225"/>
    <cellStyle name="Border Corner Bottom Left 14" xfId="226"/>
    <cellStyle name="Border Corner Bottom Left 14 2" xfId="227"/>
    <cellStyle name="Border Corner Bottom Left 15" xfId="228"/>
    <cellStyle name="Border Corner Bottom Left 15 2" xfId="229"/>
    <cellStyle name="Border Corner Bottom Left 16" xfId="230"/>
    <cellStyle name="Border Corner Bottom Left 16 2" xfId="231"/>
    <cellStyle name="Border Corner Bottom Left 17" xfId="232"/>
    <cellStyle name="Border Corner Bottom Left 17 2" xfId="233"/>
    <cellStyle name="Border Corner Bottom Left 18" xfId="234"/>
    <cellStyle name="Border Corner Bottom Left 18 2" xfId="235"/>
    <cellStyle name="Border Corner Bottom Left 19" xfId="236"/>
    <cellStyle name="Border Corner Bottom Left 19 2" xfId="237"/>
    <cellStyle name="Border Corner Bottom Left 2" xfId="238"/>
    <cellStyle name="Border Corner Bottom Left 2 2" xfId="239"/>
    <cellStyle name="Border Corner Bottom Left 20" xfId="240"/>
    <cellStyle name="Border Corner Bottom Left 20 2" xfId="241"/>
    <cellStyle name="Border Corner Bottom Left 21" xfId="242"/>
    <cellStyle name="Border Corner Bottom Left 21 2" xfId="243"/>
    <cellStyle name="Border Corner Bottom Left 22" xfId="244"/>
    <cellStyle name="Border Corner Bottom Left 22 2" xfId="245"/>
    <cellStyle name="Border Corner Bottom Left 23" xfId="246"/>
    <cellStyle name="Border Corner Bottom Left 23 2" xfId="247"/>
    <cellStyle name="Border Corner Bottom Left 24" xfId="248"/>
    <cellStyle name="Border Corner Bottom Left 24 2" xfId="249"/>
    <cellStyle name="Border Corner Bottom Left 25" xfId="250"/>
    <cellStyle name="Border Corner Bottom Left 26" xfId="251"/>
    <cellStyle name="Border Corner Bottom Left 27" xfId="252"/>
    <cellStyle name="Border Corner Bottom Left 28" xfId="253"/>
    <cellStyle name="Border Corner Bottom Left 29" xfId="254"/>
    <cellStyle name="Border Corner Bottom Left 3" xfId="255"/>
    <cellStyle name="Border Corner Bottom Left 3 2" xfId="256"/>
    <cellStyle name="Border Corner Bottom Left 30" xfId="257"/>
    <cellStyle name="Border Corner Bottom Left 31" xfId="258"/>
    <cellStyle name="Border Corner Bottom Left 32" xfId="259"/>
    <cellStyle name="Border Corner Bottom Left 33" xfId="260"/>
    <cellStyle name="Border Corner Bottom Left 34" xfId="261"/>
    <cellStyle name="Border Corner Bottom Left 35" xfId="262"/>
    <cellStyle name="Border Corner Bottom Left 36" xfId="263"/>
    <cellStyle name="Border Corner Bottom Left 37" xfId="264"/>
    <cellStyle name="Border Corner Bottom Left 38" xfId="265"/>
    <cellStyle name="Border Corner Bottom Left 39" xfId="266"/>
    <cellStyle name="Border Corner Bottom Left 4" xfId="267"/>
    <cellStyle name="Border Corner Bottom Left 4 2" xfId="268"/>
    <cellStyle name="Border Corner Bottom Left 40" xfId="269"/>
    <cellStyle name="Border Corner Bottom Left 41" xfId="270"/>
    <cellStyle name="Border Corner Bottom Left 42" xfId="271"/>
    <cellStyle name="Border Corner Bottom Left 43" xfId="272"/>
    <cellStyle name="Border Corner Bottom Left 44" xfId="273"/>
    <cellStyle name="Border Corner Bottom Left 45" xfId="274"/>
    <cellStyle name="Border Corner Bottom Left 46" xfId="275"/>
    <cellStyle name="Border Corner Bottom Left 47" xfId="276"/>
    <cellStyle name="Border Corner Bottom Left 48" xfId="277"/>
    <cellStyle name="Border Corner Bottom Left 49" xfId="278"/>
    <cellStyle name="Border Corner Bottom Left 5" xfId="279"/>
    <cellStyle name="Border Corner Bottom Left 5 2" xfId="280"/>
    <cellStyle name="Border Corner Bottom Left 50" xfId="281"/>
    <cellStyle name="Border Corner Bottom Left 51" xfId="282"/>
    <cellStyle name="Border Corner Bottom Left 6" xfId="283"/>
    <cellStyle name="Border Corner Bottom Left 6 2" xfId="284"/>
    <cellStyle name="Border Corner Bottom Left 7" xfId="285"/>
    <cellStyle name="Border Corner Bottom Left 7 2" xfId="286"/>
    <cellStyle name="Border Corner Bottom Left 8" xfId="287"/>
    <cellStyle name="Border Corner Bottom Left 8 2" xfId="288"/>
    <cellStyle name="Border Corner Bottom Left 9" xfId="289"/>
    <cellStyle name="Border Corner Bottom Left 9 2" xfId="290"/>
    <cellStyle name="Border Corner Bottom Right" xfId="291"/>
    <cellStyle name="Border Corner Bottom Right 10" xfId="292"/>
    <cellStyle name="Border Corner Bottom Right 10 2" xfId="293"/>
    <cellStyle name="Border Corner Bottom Right 11" xfId="294"/>
    <cellStyle name="Border Corner Bottom Right 11 2" xfId="295"/>
    <cellStyle name="Border Corner Bottom Right 12" xfId="296"/>
    <cellStyle name="Border Corner Bottom Right 12 2" xfId="297"/>
    <cellStyle name="Border Corner Bottom Right 13" xfId="298"/>
    <cellStyle name="Border Corner Bottom Right 13 2" xfId="299"/>
    <cellStyle name="Border Corner Bottom Right 14" xfId="300"/>
    <cellStyle name="Border Corner Bottom Right 14 2" xfId="301"/>
    <cellStyle name="Border Corner Bottom Right 15" xfId="302"/>
    <cellStyle name="Border Corner Bottom Right 15 2" xfId="303"/>
    <cellStyle name="Border Corner Bottom Right 16" xfId="304"/>
    <cellStyle name="Border Corner Bottom Right 16 2" xfId="305"/>
    <cellStyle name="Border Corner Bottom Right 17" xfId="306"/>
    <cellStyle name="Border Corner Bottom Right 17 2" xfId="307"/>
    <cellStyle name="Border Corner Bottom Right 18" xfId="308"/>
    <cellStyle name="Border Corner Bottom Right 18 2" xfId="309"/>
    <cellStyle name="Border Corner Bottom Right 19" xfId="310"/>
    <cellStyle name="Border Corner Bottom Right 19 2" xfId="311"/>
    <cellStyle name="Border Corner Bottom Right 2" xfId="312"/>
    <cellStyle name="Border Corner Bottom Right 2 2" xfId="313"/>
    <cellStyle name="Border Corner Bottom Right 20" xfId="314"/>
    <cellStyle name="Border Corner Bottom Right 20 2" xfId="315"/>
    <cellStyle name="Border Corner Bottom Right 21" xfId="316"/>
    <cellStyle name="Border Corner Bottom Right 21 2" xfId="317"/>
    <cellStyle name="Border Corner Bottom Right 22" xfId="318"/>
    <cellStyle name="Border Corner Bottom Right 22 2" xfId="319"/>
    <cellStyle name="Border Corner Bottom Right 23" xfId="320"/>
    <cellStyle name="Border Corner Bottom Right 23 2" xfId="321"/>
    <cellStyle name="Border Corner Bottom Right 24" xfId="322"/>
    <cellStyle name="Border Corner Bottom Right 24 2" xfId="323"/>
    <cellStyle name="Border Corner Bottom Right 25" xfId="324"/>
    <cellStyle name="Border Corner Bottom Right 26" xfId="325"/>
    <cellStyle name="Border Corner Bottom Right 27" xfId="326"/>
    <cellStyle name="Border Corner Bottom Right 28" xfId="327"/>
    <cellStyle name="Border Corner Bottom Right 29" xfId="328"/>
    <cellStyle name="Border Corner Bottom Right 3" xfId="329"/>
    <cellStyle name="Border Corner Bottom Right 3 2" xfId="330"/>
    <cellStyle name="Border Corner Bottom Right 30" xfId="331"/>
    <cellStyle name="Border Corner Bottom Right 31" xfId="332"/>
    <cellStyle name="Border Corner Bottom Right 32" xfId="333"/>
    <cellStyle name="Border Corner Bottom Right 33" xfId="334"/>
    <cellStyle name="Border Corner Bottom Right 34" xfId="335"/>
    <cellStyle name="Border Corner Bottom Right 35" xfId="336"/>
    <cellStyle name="Border Corner Bottom Right 36" xfId="337"/>
    <cellStyle name="Border Corner Bottom Right 37" xfId="338"/>
    <cellStyle name="Border Corner Bottom Right 38" xfId="339"/>
    <cellStyle name="Border Corner Bottom Right 39" xfId="340"/>
    <cellStyle name="Border Corner Bottom Right 4" xfId="341"/>
    <cellStyle name="Border Corner Bottom Right 4 2" xfId="342"/>
    <cellStyle name="Border Corner Bottom Right 40" xfId="343"/>
    <cellStyle name="Border Corner Bottom Right 41" xfId="344"/>
    <cellStyle name="Border Corner Bottom Right 42" xfId="345"/>
    <cellStyle name="Border Corner Bottom Right 43" xfId="346"/>
    <cellStyle name="Border Corner Bottom Right 44" xfId="347"/>
    <cellStyle name="Border Corner Bottom Right 45" xfId="348"/>
    <cellStyle name="Border Corner Bottom Right 46" xfId="349"/>
    <cellStyle name="Border Corner Bottom Right 47" xfId="350"/>
    <cellStyle name="Border Corner Bottom Right 48" xfId="351"/>
    <cellStyle name="Border Corner Bottom Right 49" xfId="352"/>
    <cellStyle name="Border Corner Bottom Right 5" xfId="353"/>
    <cellStyle name="Border Corner Bottom Right 5 2" xfId="354"/>
    <cellStyle name="Border Corner Bottom Right 50" xfId="355"/>
    <cellStyle name="Border Corner Bottom Right 51" xfId="356"/>
    <cellStyle name="Border Corner Bottom Right 6" xfId="357"/>
    <cellStyle name="Border Corner Bottom Right 6 2" xfId="358"/>
    <cellStyle name="Border Corner Bottom Right 7" xfId="359"/>
    <cellStyle name="Border Corner Bottom Right 7 2" xfId="360"/>
    <cellStyle name="Border Corner Bottom Right 8" xfId="361"/>
    <cellStyle name="Border Corner Bottom Right 8 2" xfId="362"/>
    <cellStyle name="Border Corner Bottom Right 9" xfId="363"/>
    <cellStyle name="Border Corner Bottom Right 9 2" xfId="364"/>
    <cellStyle name="Border Corner Top Left" xfId="365"/>
    <cellStyle name="Border Corner Top Left 10" xfId="366"/>
    <cellStyle name="Border Corner Top Left 10 10" xfId="367"/>
    <cellStyle name="Border Corner Top Left 10 10 2" xfId="29090"/>
    <cellStyle name="Border Corner Top Left 10 11" xfId="368"/>
    <cellStyle name="Border Corner Top Left 10 11 2" xfId="29091"/>
    <cellStyle name="Border Corner Top Left 10 12" xfId="369"/>
    <cellStyle name="Border Corner Top Left 10 12 2" xfId="29092"/>
    <cellStyle name="Border Corner Top Left 10 13" xfId="370"/>
    <cellStyle name="Border Corner Top Left 10 13 2" xfId="29093"/>
    <cellStyle name="Border Corner Top Left 10 14" xfId="29089"/>
    <cellStyle name="Border Corner Top Left 10 2" xfId="371"/>
    <cellStyle name="Border Corner Top Left 10 2 10" xfId="372"/>
    <cellStyle name="Border Corner Top Left 10 2 10 2" xfId="29095"/>
    <cellStyle name="Border Corner Top Left 10 2 11" xfId="373"/>
    <cellStyle name="Border Corner Top Left 10 2 11 2" xfId="29096"/>
    <cellStyle name="Border Corner Top Left 10 2 12" xfId="374"/>
    <cellStyle name="Border Corner Top Left 10 2 12 2" xfId="29097"/>
    <cellStyle name="Border Corner Top Left 10 2 13" xfId="29094"/>
    <cellStyle name="Border Corner Top Left 10 2 2" xfId="375"/>
    <cellStyle name="Border Corner Top Left 10 2 2 2" xfId="376"/>
    <cellStyle name="Border Corner Top Left 10 2 2 2 2" xfId="29099"/>
    <cellStyle name="Border Corner Top Left 10 2 2 3" xfId="377"/>
    <cellStyle name="Border Corner Top Left 10 2 2 3 2" xfId="29100"/>
    <cellStyle name="Border Corner Top Left 10 2 2 4" xfId="378"/>
    <cellStyle name="Border Corner Top Left 10 2 2 4 2" xfId="29101"/>
    <cellStyle name="Border Corner Top Left 10 2 2 5" xfId="379"/>
    <cellStyle name="Border Corner Top Left 10 2 2 5 2" xfId="29102"/>
    <cellStyle name="Border Corner Top Left 10 2 2 6" xfId="380"/>
    <cellStyle name="Border Corner Top Left 10 2 2 6 2" xfId="29103"/>
    <cellStyle name="Border Corner Top Left 10 2 2 7" xfId="381"/>
    <cellStyle name="Border Corner Top Left 10 2 2 7 2" xfId="29104"/>
    <cellStyle name="Border Corner Top Left 10 2 2 8" xfId="29098"/>
    <cellStyle name="Border Corner Top Left 10 2 3" xfId="382"/>
    <cellStyle name="Border Corner Top Left 10 2 3 2" xfId="383"/>
    <cellStyle name="Border Corner Top Left 10 2 3 2 2" xfId="29106"/>
    <cellStyle name="Border Corner Top Left 10 2 3 3" xfId="384"/>
    <cellStyle name="Border Corner Top Left 10 2 3 3 2" xfId="29107"/>
    <cellStyle name="Border Corner Top Left 10 2 3 4" xfId="385"/>
    <cellStyle name="Border Corner Top Left 10 2 3 4 2" xfId="29108"/>
    <cellStyle name="Border Corner Top Left 10 2 3 5" xfId="386"/>
    <cellStyle name="Border Corner Top Left 10 2 3 5 2" xfId="29109"/>
    <cellStyle name="Border Corner Top Left 10 2 3 6" xfId="387"/>
    <cellStyle name="Border Corner Top Left 10 2 3 6 2" xfId="29110"/>
    <cellStyle name="Border Corner Top Left 10 2 3 7" xfId="388"/>
    <cellStyle name="Border Corner Top Left 10 2 3 7 2" xfId="29111"/>
    <cellStyle name="Border Corner Top Left 10 2 3 8" xfId="29105"/>
    <cellStyle name="Border Corner Top Left 10 2 4" xfId="389"/>
    <cellStyle name="Border Corner Top Left 10 2 4 2" xfId="390"/>
    <cellStyle name="Border Corner Top Left 10 2 4 2 2" xfId="29113"/>
    <cellStyle name="Border Corner Top Left 10 2 4 3" xfId="391"/>
    <cellStyle name="Border Corner Top Left 10 2 4 3 2" xfId="29114"/>
    <cellStyle name="Border Corner Top Left 10 2 4 4" xfId="392"/>
    <cellStyle name="Border Corner Top Left 10 2 4 4 2" xfId="29115"/>
    <cellStyle name="Border Corner Top Left 10 2 4 5" xfId="393"/>
    <cellStyle name="Border Corner Top Left 10 2 4 5 2" xfId="29116"/>
    <cellStyle name="Border Corner Top Left 10 2 4 6" xfId="394"/>
    <cellStyle name="Border Corner Top Left 10 2 4 6 2" xfId="29117"/>
    <cellStyle name="Border Corner Top Left 10 2 4 7" xfId="395"/>
    <cellStyle name="Border Corner Top Left 10 2 4 7 2" xfId="29118"/>
    <cellStyle name="Border Corner Top Left 10 2 4 8" xfId="29112"/>
    <cellStyle name="Border Corner Top Left 10 2 5" xfId="396"/>
    <cellStyle name="Border Corner Top Left 10 2 5 2" xfId="397"/>
    <cellStyle name="Border Corner Top Left 10 2 5 2 2" xfId="29120"/>
    <cellStyle name="Border Corner Top Left 10 2 5 3" xfId="398"/>
    <cellStyle name="Border Corner Top Left 10 2 5 3 2" xfId="29121"/>
    <cellStyle name="Border Corner Top Left 10 2 5 4" xfId="399"/>
    <cellStyle name="Border Corner Top Left 10 2 5 4 2" xfId="29122"/>
    <cellStyle name="Border Corner Top Left 10 2 5 5" xfId="400"/>
    <cellStyle name="Border Corner Top Left 10 2 5 5 2" xfId="29123"/>
    <cellStyle name="Border Corner Top Left 10 2 5 6" xfId="401"/>
    <cellStyle name="Border Corner Top Left 10 2 5 6 2" xfId="29124"/>
    <cellStyle name="Border Corner Top Left 10 2 5 7" xfId="402"/>
    <cellStyle name="Border Corner Top Left 10 2 5 7 2" xfId="29125"/>
    <cellStyle name="Border Corner Top Left 10 2 5 8" xfId="403"/>
    <cellStyle name="Border Corner Top Left 10 2 5 8 2" xfId="29126"/>
    <cellStyle name="Border Corner Top Left 10 2 5 9" xfId="29119"/>
    <cellStyle name="Border Corner Top Left 10 2 6" xfId="404"/>
    <cellStyle name="Border Corner Top Left 10 2 6 2" xfId="29127"/>
    <cellStyle name="Border Corner Top Left 10 2 7" xfId="405"/>
    <cellStyle name="Border Corner Top Left 10 2 7 2" xfId="29128"/>
    <cellStyle name="Border Corner Top Left 10 2 8" xfId="406"/>
    <cellStyle name="Border Corner Top Left 10 2 8 2" xfId="29129"/>
    <cellStyle name="Border Corner Top Left 10 2 9" xfId="407"/>
    <cellStyle name="Border Corner Top Left 10 2 9 2" xfId="29130"/>
    <cellStyle name="Border Corner Top Left 10 3" xfId="408"/>
    <cellStyle name="Border Corner Top Left 10 3 2" xfId="409"/>
    <cellStyle name="Border Corner Top Left 10 3 2 2" xfId="29132"/>
    <cellStyle name="Border Corner Top Left 10 3 3" xfId="410"/>
    <cellStyle name="Border Corner Top Left 10 3 3 2" xfId="29133"/>
    <cellStyle name="Border Corner Top Left 10 3 4" xfId="411"/>
    <cellStyle name="Border Corner Top Left 10 3 4 2" xfId="29134"/>
    <cellStyle name="Border Corner Top Left 10 3 5" xfId="412"/>
    <cellStyle name="Border Corner Top Left 10 3 5 2" xfId="29135"/>
    <cellStyle name="Border Corner Top Left 10 3 6" xfId="413"/>
    <cellStyle name="Border Corner Top Left 10 3 6 2" xfId="29136"/>
    <cellStyle name="Border Corner Top Left 10 3 7" xfId="414"/>
    <cellStyle name="Border Corner Top Left 10 3 7 2" xfId="29137"/>
    <cellStyle name="Border Corner Top Left 10 3 8" xfId="29131"/>
    <cellStyle name="Border Corner Top Left 10 4" xfId="415"/>
    <cellStyle name="Border Corner Top Left 10 4 2" xfId="416"/>
    <cellStyle name="Border Corner Top Left 10 4 2 2" xfId="29139"/>
    <cellStyle name="Border Corner Top Left 10 4 3" xfId="417"/>
    <cellStyle name="Border Corner Top Left 10 4 3 2" xfId="29140"/>
    <cellStyle name="Border Corner Top Left 10 4 4" xfId="418"/>
    <cellStyle name="Border Corner Top Left 10 4 4 2" xfId="29141"/>
    <cellStyle name="Border Corner Top Left 10 4 5" xfId="419"/>
    <cellStyle name="Border Corner Top Left 10 4 5 2" xfId="29142"/>
    <cellStyle name="Border Corner Top Left 10 4 6" xfId="420"/>
    <cellStyle name="Border Corner Top Left 10 4 6 2" xfId="29143"/>
    <cellStyle name="Border Corner Top Left 10 4 7" xfId="421"/>
    <cellStyle name="Border Corner Top Left 10 4 7 2" xfId="29144"/>
    <cellStyle name="Border Corner Top Left 10 4 8" xfId="29138"/>
    <cellStyle name="Border Corner Top Left 10 5" xfId="422"/>
    <cellStyle name="Border Corner Top Left 10 5 2" xfId="423"/>
    <cellStyle name="Border Corner Top Left 10 5 2 2" xfId="29146"/>
    <cellStyle name="Border Corner Top Left 10 5 3" xfId="424"/>
    <cellStyle name="Border Corner Top Left 10 5 3 2" xfId="29147"/>
    <cellStyle name="Border Corner Top Left 10 5 4" xfId="425"/>
    <cellStyle name="Border Corner Top Left 10 5 4 2" xfId="29148"/>
    <cellStyle name="Border Corner Top Left 10 5 5" xfId="426"/>
    <cellStyle name="Border Corner Top Left 10 5 5 2" xfId="29149"/>
    <cellStyle name="Border Corner Top Left 10 5 6" xfId="427"/>
    <cellStyle name="Border Corner Top Left 10 5 6 2" xfId="29150"/>
    <cellStyle name="Border Corner Top Left 10 5 7" xfId="428"/>
    <cellStyle name="Border Corner Top Left 10 5 7 2" xfId="29151"/>
    <cellStyle name="Border Corner Top Left 10 5 8" xfId="29145"/>
    <cellStyle name="Border Corner Top Left 10 6" xfId="429"/>
    <cellStyle name="Border Corner Top Left 10 6 2" xfId="430"/>
    <cellStyle name="Border Corner Top Left 10 6 2 2" xfId="29153"/>
    <cellStyle name="Border Corner Top Left 10 6 3" xfId="431"/>
    <cellStyle name="Border Corner Top Left 10 6 3 2" xfId="29154"/>
    <cellStyle name="Border Corner Top Left 10 6 4" xfId="432"/>
    <cellStyle name="Border Corner Top Left 10 6 4 2" xfId="29155"/>
    <cellStyle name="Border Corner Top Left 10 6 5" xfId="433"/>
    <cellStyle name="Border Corner Top Left 10 6 5 2" xfId="29156"/>
    <cellStyle name="Border Corner Top Left 10 6 6" xfId="434"/>
    <cellStyle name="Border Corner Top Left 10 6 6 2" xfId="29157"/>
    <cellStyle name="Border Corner Top Left 10 6 7" xfId="435"/>
    <cellStyle name="Border Corner Top Left 10 6 7 2" xfId="29158"/>
    <cellStyle name="Border Corner Top Left 10 6 8" xfId="436"/>
    <cellStyle name="Border Corner Top Left 10 6 8 2" xfId="29159"/>
    <cellStyle name="Border Corner Top Left 10 6 9" xfId="29152"/>
    <cellStyle name="Border Corner Top Left 10 7" xfId="437"/>
    <cellStyle name="Border Corner Top Left 10 7 2" xfId="29160"/>
    <cellStyle name="Border Corner Top Left 10 8" xfId="438"/>
    <cellStyle name="Border Corner Top Left 10 8 2" xfId="29161"/>
    <cellStyle name="Border Corner Top Left 10 9" xfId="439"/>
    <cellStyle name="Border Corner Top Left 10 9 2" xfId="29162"/>
    <cellStyle name="Border Corner Top Left 11" xfId="440"/>
    <cellStyle name="Border Corner Top Left 11 10" xfId="441"/>
    <cellStyle name="Border Corner Top Left 11 10 2" xfId="29164"/>
    <cellStyle name="Border Corner Top Left 11 11" xfId="442"/>
    <cellStyle name="Border Corner Top Left 11 11 2" xfId="29165"/>
    <cellStyle name="Border Corner Top Left 11 12" xfId="443"/>
    <cellStyle name="Border Corner Top Left 11 12 2" xfId="29166"/>
    <cellStyle name="Border Corner Top Left 11 13" xfId="444"/>
    <cellStyle name="Border Corner Top Left 11 13 2" xfId="29167"/>
    <cellStyle name="Border Corner Top Left 11 14" xfId="29163"/>
    <cellStyle name="Border Corner Top Left 11 2" xfId="445"/>
    <cellStyle name="Border Corner Top Left 11 2 10" xfId="446"/>
    <cellStyle name="Border Corner Top Left 11 2 10 2" xfId="29169"/>
    <cellStyle name="Border Corner Top Left 11 2 11" xfId="447"/>
    <cellStyle name="Border Corner Top Left 11 2 11 2" xfId="29170"/>
    <cellStyle name="Border Corner Top Left 11 2 12" xfId="448"/>
    <cellStyle name="Border Corner Top Left 11 2 12 2" xfId="29171"/>
    <cellStyle name="Border Corner Top Left 11 2 13" xfId="29168"/>
    <cellStyle name="Border Corner Top Left 11 2 2" xfId="449"/>
    <cellStyle name="Border Corner Top Left 11 2 2 2" xfId="450"/>
    <cellStyle name="Border Corner Top Left 11 2 2 2 2" xfId="29173"/>
    <cellStyle name="Border Corner Top Left 11 2 2 3" xfId="451"/>
    <cellStyle name="Border Corner Top Left 11 2 2 3 2" xfId="29174"/>
    <cellStyle name="Border Corner Top Left 11 2 2 4" xfId="452"/>
    <cellStyle name="Border Corner Top Left 11 2 2 4 2" xfId="29175"/>
    <cellStyle name="Border Corner Top Left 11 2 2 5" xfId="453"/>
    <cellStyle name="Border Corner Top Left 11 2 2 5 2" xfId="29176"/>
    <cellStyle name="Border Corner Top Left 11 2 2 6" xfId="454"/>
    <cellStyle name="Border Corner Top Left 11 2 2 6 2" xfId="29177"/>
    <cellStyle name="Border Corner Top Left 11 2 2 7" xfId="455"/>
    <cellStyle name="Border Corner Top Left 11 2 2 7 2" xfId="29178"/>
    <cellStyle name="Border Corner Top Left 11 2 2 8" xfId="29172"/>
    <cellStyle name="Border Corner Top Left 11 2 3" xfId="456"/>
    <cellStyle name="Border Corner Top Left 11 2 3 2" xfId="457"/>
    <cellStyle name="Border Corner Top Left 11 2 3 2 2" xfId="29180"/>
    <cellStyle name="Border Corner Top Left 11 2 3 3" xfId="458"/>
    <cellStyle name="Border Corner Top Left 11 2 3 3 2" xfId="29181"/>
    <cellStyle name="Border Corner Top Left 11 2 3 4" xfId="459"/>
    <cellStyle name="Border Corner Top Left 11 2 3 4 2" xfId="29182"/>
    <cellStyle name="Border Corner Top Left 11 2 3 5" xfId="460"/>
    <cellStyle name="Border Corner Top Left 11 2 3 5 2" xfId="29183"/>
    <cellStyle name="Border Corner Top Left 11 2 3 6" xfId="461"/>
    <cellStyle name="Border Corner Top Left 11 2 3 6 2" xfId="29184"/>
    <cellStyle name="Border Corner Top Left 11 2 3 7" xfId="462"/>
    <cellStyle name="Border Corner Top Left 11 2 3 7 2" xfId="29185"/>
    <cellStyle name="Border Corner Top Left 11 2 3 8" xfId="29179"/>
    <cellStyle name="Border Corner Top Left 11 2 4" xfId="463"/>
    <cellStyle name="Border Corner Top Left 11 2 4 2" xfId="464"/>
    <cellStyle name="Border Corner Top Left 11 2 4 2 2" xfId="29187"/>
    <cellStyle name="Border Corner Top Left 11 2 4 3" xfId="465"/>
    <cellStyle name="Border Corner Top Left 11 2 4 3 2" xfId="29188"/>
    <cellStyle name="Border Corner Top Left 11 2 4 4" xfId="466"/>
    <cellStyle name="Border Corner Top Left 11 2 4 4 2" xfId="29189"/>
    <cellStyle name="Border Corner Top Left 11 2 4 5" xfId="467"/>
    <cellStyle name="Border Corner Top Left 11 2 4 5 2" xfId="29190"/>
    <cellStyle name="Border Corner Top Left 11 2 4 6" xfId="468"/>
    <cellStyle name="Border Corner Top Left 11 2 4 6 2" xfId="29191"/>
    <cellStyle name="Border Corner Top Left 11 2 4 7" xfId="469"/>
    <cellStyle name="Border Corner Top Left 11 2 4 7 2" xfId="29192"/>
    <cellStyle name="Border Corner Top Left 11 2 4 8" xfId="29186"/>
    <cellStyle name="Border Corner Top Left 11 2 5" xfId="470"/>
    <cellStyle name="Border Corner Top Left 11 2 5 2" xfId="471"/>
    <cellStyle name="Border Corner Top Left 11 2 5 2 2" xfId="29194"/>
    <cellStyle name="Border Corner Top Left 11 2 5 3" xfId="472"/>
    <cellStyle name="Border Corner Top Left 11 2 5 3 2" xfId="29195"/>
    <cellStyle name="Border Corner Top Left 11 2 5 4" xfId="473"/>
    <cellStyle name="Border Corner Top Left 11 2 5 4 2" xfId="29196"/>
    <cellStyle name="Border Corner Top Left 11 2 5 5" xfId="474"/>
    <cellStyle name="Border Corner Top Left 11 2 5 5 2" xfId="29197"/>
    <cellStyle name="Border Corner Top Left 11 2 5 6" xfId="475"/>
    <cellStyle name="Border Corner Top Left 11 2 5 6 2" xfId="29198"/>
    <cellStyle name="Border Corner Top Left 11 2 5 7" xfId="476"/>
    <cellStyle name="Border Corner Top Left 11 2 5 7 2" xfId="29199"/>
    <cellStyle name="Border Corner Top Left 11 2 5 8" xfId="477"/>
    <cellStyle name="Border Corner Top Left 11 2 5 8 2" xfId="29200"/>
    <cellStyle name="Border Corner Top Left 11 2 5 9" xfId="29193"/>
    <cellStyle name="Border Corner Top Left 11 2 6" xfId="478"/>
    <cellStyle name="Border Corner Top Left 11 2 6 2" xfId="29201"/>
    <cellStyle name="Border Corner Top Left 11 2 7" xfId="479"/>
    <cellStyle name="Border Corner Top Left 11 2 7 2" xfId="29202"/>
    <cellStyle name="Border Corner Top Left 11 2 8" xfId="480"/>
    <cellStyle name="Border Corner Top Left 11 2 8 2" xfId="29203"/>
    <cellStyle name="Border Corner Top Left 11 2 9" xfId="481"/>
    <cellStyle name="Border Corner Top Left 11 2 9 2" xfId="29204"/>
    <cellStyle name="Border Corner Top Left 11 3" xfId="482"/>
    <cellStyle name="Border Corner Top Left 11 3 2" xfId="483"/>
    <cellStyle name="Border Corner Top Left 11 3 2 2" xfId="29206"/>
    <cellStyle name="Border Corner Top Left 11 3 3" xfId="484"/>
    <cellStyle name="Border Corner Top Left 11 3 3 2" xfId="29207"/>
    <cellStyle name="Border Corner Top Left 11 3 4" xfId="485"/>
    <cellStyle name="Border Corner Top Left 11 3 4 2" xfId="29208"/>
    <cellStyle name="Border Corner Top Left 11 3 5" xfId="486"/>
    <cellStyle name="Border Corner Top Left 11 3 5 2" xfId="29209"/>
    <cellStyle name="Border Corner Top Left 11 3 6" xfId="487"/>
    <cellStyle name="Border Corner Top Left 11 3 6 2" xfId="29210"/>
    <cellStyle name="Border Corner Top Left 11 3 7" xfId="488"/>
    <cellStyle name="Border Corner Top Left 11 3 7 2" xfId="29211"/>
    <cellStyle name="Border Corner Top Left 11 3 8" xfId="29205"/>
    <cellStyle name="Border Corner Top Left 11 4" xfId="489"/>
    <cellStyle name="Border Corner Top Left 11 4 2" xfId="490"/>
    <cellStyle name="Border Corner Top Left 11 4 2 2" xfId="29213"/>
    <cellStyle name="Border Corner Top Left 11 4 3" xfId="491"/>
    <cellStyle name="Border Corner Top Left 11 4 3 2" xfId="29214"/>
    <cellStyle name="Border Corner Top Left 11 4 4" xfId="492"/>
    <cellStyle name="Border Corner Top Left 11 4 4 2" xfId="29215"/>
    <cellStyle name="Border Corner Top Left 11 4 5" xfId="493"/>
    <cellStyle name="Border Corner Top Left 11 4 5 2" xfId="29216"/>
    <cellStyle name="Border Corner Top Left 11 4 6" xfId="494"/>
    <cellStyle name="Border Corner Top Left 11 4 6 2" xfId="29217"/>
    <cellStyle name="Border Corner Top Left 11 4 7" xfId="495"/>
    <cellStyle name="Border Corner Top Left 11 4 7 2" xfId="29218"/>
    <cellStyle name="Border Corner Top Left 11 4 8" xfId="29212"/>
    <cellStyle name="Border Corner Top Left 11 5" xfId="496"/>
    <cellStyle name="Border Corner Top Left 11 5 2" xfId="497"/>
    <cellStyle name="Border Corner Top Left 11 5 2 2" xfId="29220"/>
    <cellStyle name="Border Corner Top Left 11 5 3" xfId="498"/>
    <cellStyle name="Border Corner Top Left 11 5 3 2" xfId="29221"/>
    <cellStyle name="Border Corner Top Left 11 5 4" xfId="499"/>
    <cellStyle name="Border Corner Top Left 11 5 4 2" xfId="29222"/>
    <cellStyle name="Border Corner Top Left 11 5 5" xfId="500"/>
    <cellStyle name="Border Corner Top Left 11 5 5 2" xfId="29223"/>
    <cellStyle name="Border Corner Top Left 11 5 6" xfId="501"/>
    <cellStyle name="Border Corner Top Left 11 5 6 2" xfId="29224"/>
    <cellStyle name="Border Corner Top Left 11 5 7" xfId="502"/>
    <cellStyle name="Border Corner Top Left 11 5 7 2" xfId="29225"/>
    <cellStyle name="Border Corner Top Left 11 5 8" xfId="29219"/>
    <cellStyle name="Border Corner Top Left 11 6" xfId="503"/>
    <cellStyle name="Border Corner Top Left 11 6 2" xfId="504"/>
    <cellStyle name="Border Corner Top Left 11 6 2 2" xfId="29227"/>
    <cellStyle name="Border Corner Top Left 11 6 3" xfId="505"/>
    <cellStyle name="Border Corner Top Left 11 6 3 2" xfId="29228"/>
    <cellStyle name="Border Corner Top Left 11 6 4" xfId="506"/>
    <cellStyle name="Border Corner Top Left 11 6 4 2" xfId="29229"/>
    <cellStyle name="Border Corner Top Left 11 6 5" xfId="507"/>
    <cellStyle name="Border Corner Top Left 11 6 5 2" xfId="29230"/>
    <cellStyle name="Border Corner Top Left 11 6 6" xfId="508"/>
    <cellStyle name="Border Corner Top Left 11 6 6 2" xfId="29231"/>
    <cellStyle name="Border Corner Top Left 11 6 7" xfId="509"/>
    <cellStyle name="Border Corner Top Left 11 6 7 2" xfId="29232"/>
    <cellStyle name="Border Corner Top Left 11 6 8" xfId="510"/>
    <cellStyle name="Border Corner Top Left 11 6 8 2" xfId="29233"/>
    <cellStyle name="Border Corner Top Left 11 6 9" xfId="29226"/>
    <cellStyle name="Border Corner Top Left 11 7" xfId="511"/>
    <cellStyle name="Border Corner Top Left 11 7 2" xfId="29234"/>
    <cellStyle name="Border Corner Top Left 11 8" xfId="512"/>
    <cellStyle name="Border Corner Top Left 11 8 2" xfId="29235"/>
    <cellStyle name="Border Corner Top Left 11 9" xfId="513"/>
    <cellStyle name="Border Corner Top Left 11 9 2" xfId="29236"/>
    <cellStyle name="Border Corner Top Left 12" xfId="514"/>
    <cellStyle name="Border Corner Top Left 12 10" xfId="515"/>
    <cellStyle name="Border Corner Top Left 12 10 2" xfId="29238"/>
    <cellStyle name="Border Corner Top Left 12 11" xfId="516"/>
    <cellStyle name="Border Corner Top Left 12 11 2" xfId="29239"/>
    <cellStyle name="Border Corner Top Left 12 12" xfId="517"/>
    <cellStyle name="Border Corner Top Left 12 12 2" xfId="29240"/>
    <cellStyle name="Border Corner Top Left 12 13" xfId="518"/>
    <cellStyle name="Border Corner Top Left 12 13 2" xfId="29241"/>
    <cellStyle name="Border Corner Top Left 12 14" xfId="29237"/>
    <cellStyle name="Border Corner Top Left 12 2" xfId="519"/>
    <cellStyle name="Border Corner Top Left 12 2 10" xfId="520"/>
    <cellStyle name="Border Corner Top Left 12 2 10 2" xfId="29243"/>
    <cellStyle name="Border Corner Top Left 12 2 11" xfId="521"/>
    <cellStyle name="Border Corner Top Left 12 2 11 2" xfId="29244"/>
    <cellStyle name="Border Corner Top Left 12 2 12" xfId="522"/>
    <cellStyle name="Border Corner Top Left 12 2 12 2" xfId="29245"/>
    <cellStyle name="Border Corner Top Left 12 2 13" xfId="29242"/>
    <cellStyle name="Border Corner Top Left 12 2 2" xfId="523"/>
    <cellStyle name="Border Corner Top Left 12 2 2 2" xfId="524"/>
    <cellStyle name="Border Corner Top Left 12 2 2 2 2" xfId="29247"/>
    <cellStyle name="Border Corner Top Left 12 2 2 3" xfId="525"/>
    <cellStyle name="Border Corner Top Left 12 2 2 3 2" xfId="29248"/>
    <cellStyle name="Border Corner Top Left 12 2 2 4" xfId="526"/>
    <cellStyle name="Border Corner Top Left 12 2 2 4 2" xfId="29249"/>
    <cellStyle name="Border Corner Top Left 12 2 2 5" xfId="527"/>
    <cellStyle name="Border Corner Top Left 12 2 2 5 2" xfId="29250"/>
    <cellStyle name="Border Corner Top Left 12 2 2 6" xfId="528"/>
    <cellStyle name="Border Corner Top Left 12 2 2 6 2" xfId="29251"/>
    <cellStyle name="Border Corner Top Left 12 2 2 7" xfId="529"/>
    <cellStyle name="Border Corner Top Left 12 2 2 7 2" xfId="29252"/>
    <cellStyle name="Border Corner Top Left 12 2 2 8" xfId="29246"/>
    <cellStyle name="Border Corner Top Left 12 2 3" xfId="530"/>
    <cellStyle name="Border Corner Top Left 12 2 3 2" xfId="531"/>
    <cellStyle name="Border Corner Top Left 12 2 3 2 2" xfId="29254"/>
    <cellStyle name="Border Corner Top Left 12 2 3 3" xfId="532"/>
    <cellStyle name="Border Corner Top Left 12 2 3 3 2" xfId="29255"/>
    <cellStyle name="Border Corner Top Left 12 2 3 4" xfId="533"/>
    <cellStyle name="Border Corner Top Left 12 2 3 4 2" xfId="29256"/>
    <cellStyle name="Border Corner Top Left 12 2 3 5" xfId="534"/>
    <cellStyle name="Border Corner Top Left 12 2 3 5 2" xfId="29257"/>
    <cellStyle name="Border Corner Top Left 12 2 3 6" xfId="535"/>
    <cellStyle name="Border Corner Top Left 12 2 3 6 2" xfId="29258"/>
    <cellStyle name="Border Corner Top Left 12 2 3 7" xfId="536"/>
    <cellStyle name="Border Corner Top Left 12 2 3 7 2" xfId="29259"/>
    <cellStyle name="Border Corner Top Left 12 2 3 8" xfId="29253"/>
    <cellStyle name="Border Corner Top Left 12 2 4" xfId="537"/>
    <cellStyle name="Border Corner Top Left 12 2 4 2" xfId="538"/>
    <cellStyle name="Border Corner Top Left 12 2 4 2 2" xfId="29261"/>
    <cellStyle name="Border Corner Top Left 12 2 4 3" xfId="539"/>
    <cellStyle name="Border Corner Top Left 12 2 4 3 2" xfId="29262"/>
    <cellStyle name="Border Corner Top Left 12 2 4 4" xfId="540"/>
    <cellStyle name="Border Corner Top Left 12 2 4 4 2" xfId="29263"/>
    <cellStyle name="Border Corner Top Left 12 2 4 5" xfId="541"/>
    <cellStyle name="Border Corner Top Left 12 2 4 5 2" xfId="29264"/>
    <cellStyle name="Border Corner Top Left 12 2 4 6" xfId="542"/>
    <cellStyle name="Border Corner Top Left 12 2 4 6 2" xfId="29265"/>
    <cellStyle name="Border Corner Top Left 12 2 4 7" xfId="543"/>
    <cellStyle name="Border Corner Top Left 12 2 4 7 2" xfId="29266"/>
    <cellStyle name="Border Corner Top Left 12 2 4 8" xfId="29260"/>
    <cellStyle name="Border Corner Top Left 12 2 5" xfId="544"/>
    <cellStyle name="Border Corner Top Left 12 2 5 2" xfId="545"/>
    <cellStyle name="Border Corner Top Left 12 2 5 2 2" xfId="29268"/>
    <cellStyle name="Border Corner Top Left 12 2 5 3" xfId="546"/>
    <cellStyle name="Border Corner Top Left 12 2 5 3 2" xfId="29269"/>
    <cellStyle name="Border Corner Top Left 12 2 5 4" xfId="547"/>
    <cellStyle name="Border Corner Top Left 12 2 5 4 2" xfId="29270"/>
    <cellStyle name="Border Corner Top Left 12 2 5 5" xfId="548"/>
    <cellStyle name="Border Corner Top Left 12 2 5 5 2" xfId="29271"/>
    <cellStyle name="Border Corner Top Left 12 2 5 6" xfId="549"/>
    <cellStyle name="Border Corner Top Left 12 2 5 6 2" xfId="29272"/>
    <cellStyle name="Border Corner Top Left 12 2 5 7" xfId="550"/>
    <cellStyle name="Border Corner Top Left 12 2 5 7 2" xfId="29273"/>
    <cellStyle name="Border Corner Top Left 12 2 5 8" xfId="551"/>
    <cellStyle name="Border Corner Top Left 12 2 5 8 2" xfId="29274"/>
    <cellStyle name="Border Corner Top Left 12 2 5 9" xfId="29267"/>
    <cellStyle name="Border Corner Top Left 12 2 6" xfId="552"/>
    <cellStyle name="Border Corner Top Left 12 2 6 2" xfId="29275"/>
    <cellStyle name="Border Corner Top Left 12 2 7" xfId="553"/>
    <cellStyle name="Border Corner Top Left 12 2 7 2" xfId="29276"/>
    <cellStyle name="Border Corner Top Left 12 2 8" xfId="554"/>
    <cellStyle name="Border Corner Top Left 12 2 8 2" xfId="29277"/>
    <cellStyle name="Border Corner Top Left 12 2 9" xfId="555"/>
    <cellStyle name="Border Corner Top Left 12 2 9 2" xfId="29278"/>
    <cellStyle name="Border Corner Top Left 12 3" xfId="556"/>
    <cellStyle name="Border Corner Top Left 12 3 2" xfId="557"/>
    <cellStyle name="Border Corner Top Left 12 3 2 2" xfId="29280"/>
    <cellStyle name="Border Corner Top Left 12 3 3" xfId="558"/>
    <cellStyle name="Border Corner Top Left 12 3 3 2" xfId="29281"/>
    <cellStyle name="Border Corner Top Left 12 3 4" xfId="559"/>
    <cellStyle name="Border Corner Top Left 12 3 4 2" xfId="29282"/>
    <cellStyle name="Border Corner Top Left 12 3 5" xfId="560"/>
    <cellStyle name="Border Corner Top Left 12 3 5 2" xfId="29283"/>
    <cellStyle name="Border Corner Top Left 12 3 6" xfId="561"/>
    <cellStyle name="Border Corner Top Left 12 3 6 2" xfId="29284"/>
    <cellStyle name="Border Corner Top Left 12 3 7" xfId="562"/>
    <cellStyle name="Border Corner Top Left 12 3 7 2" xfId="29285"/>
    <cellStyle name="Border Corner Top Left 12 3 8" xfId="29279"/>
    <cellStyle name="Border Corner Top Left 12 4" xfId="563"/>
    <cellStyle name="Border Corner Top Left 12 4 2" xfId="564"/>
    <cellStyle name="Border Corner Top Left 12 4 2 2" xfId="29287"/>
    <cellStyle name="Border Corner Top Left 12 4 3" xfId="565"/>
    <cellStyle name="Border Corner Top Left 12 4 3 2" xfId="29288"/>
    <cellStyle name="Border Corner Top Left 12 4 4" xfId="566"/>
    <cellStyle name="Border Corner Top Left 12 4 4 2" xfId="29289"/>
    <cellStyle name="Border Corner Top Left 12 4 5" xfId="567"/>
    <cellStyle name="Border Corner Top Left 12 4 5 2" xfId="29290"/>
    <cellStyle name="Border Corner Top Left 12 4 6" xfId="568"/>
    <cellStyle name="Border Corner Top Left 12 4 6 2" xfId="29291"/>
    <cellStyle name="Border Corner Top Left 12 4 7" xfId="569"/>
    <cellStyle name="Border Corner Top Left 12 4 7 2" xfId="29292"/>
    <cellStyle name="Border Corner Top Left 12 4 8" xfId="29286"/>
    <cellStyle name="Border Corner Top Left 12 5" xfId="570"/>
    <cellStyle name="Border Corner Top Left 12 5 2" xfId="571"/>
    <cellStyle name="Border Corner Top Left 12 5 2 2" xfId="29294"/>
    <cellStyle name="Border Corner Top Left 12 5 3" xfId="572"/>
    <cellStyle name="Border Corner Top Left 12 5 3 2" xfId="29295"/>
    <cellStyle name="Border Corner Top Left 12 5 4" xfId="573"/>
    <cellStyle name="Border Corner Top Left 12 5 4 2" xfId="29296"/>
    <cellStyle name="Border Corner Top Left 12 5 5" xfId="574"/>
    <cellStyle name="Border Corner Top Left 12 5 5 2" xfId="29297"/>
    <cellStyle name="Border Corner Top Left 12 5 6" xfId="575"/>
    <cellStyle name="Border Corner Top Left 12 5 6 2" xfId="29298"/>
    <cellStyle name="Border Corner Top Left 12 5 7" xfId="576"/>
    <cellStyle name="Border Corner Top Left 12 5 7 2" xfId="29299"/>
    <cellStyle name="Border Corner Top Left 12 5 8" xfId="29293"/>
    <cellStyle name="Border Corner Top Left 12 6" xfId="577"/>
    <cellStyle name="Border Corner Top Left 12 6 2" xfId="578"/>
    <cellStyle name="Border Corner Top Left 12 6 2 2" xfId="29301"/>
    <cellStyle name="Border Corner Top Left 12 6 3" xfId="579"/>
    <cellStyle name="Border Corner Top Left 12 6 3 2" xfId="29302"/>
    <cellStyle name="Border Corner Top Left 12 6 4" xfId="580"/>
    <cellStyle name="Border Corner Top Left 12 6 4 2" xfId="29303"/>
    <cellStyle name="Border Corner Top Left 12 6 5" xfId="581"/>
    <cellStyle name="Border Corner Top Left 12 6 5 2" xfId="29304"/>
    <cellStyle name="Border Corner Top Left 12 6 6" xfId="582"/>
    <cellStyle name="Border Corner Top Left 12 6 6 2" xfId="29305"/>
    <cellStyle name="Border Corner Top Left 12 6 7" xfId="583"/>
    <cellStyle name="Border Corner Top Left 12 6 7 2" xfId="29306"/>
    <cellStyle name="Border Corner Top Left 12 6 8" xfId="584"/>
    <cellStyle name="Border Corner Top Left 12 6 8 2" xfId="29307"/>
    <cellStyle name="Border Corner Top Left 12 6 9" xfId="29300"/>
    <cellStyle name="Border Corner Top Left 12 7" xfId="585"/>
    <cellStyle name="Border Corner Top Left 12 7 2" xfId="29308"/>
    <cellStyle name="Border Corner Top Left 12 8" xfId="586"/>
    <cellStyle name="Border Corner Top Left 12 8 2" xfId="29309"/>
    <cellStyle name="Border Corner Top Left 12 9" xfId="587"/>
    <cellStyle name="Border Corner Top Left 12 9 2" xfId="29310"/>
    <cellStyle name="Border Corner Top Left 13" xfId="588"/>
    <cellStyle name="Border Corner Top Left 13 10" xfId="589"/>
    <cellStyle name="Border Corner Top Left 13 10 2" xfId="29312"/>
    <cellStyle name="Border Corner Top Left 13 11" xfId="590"/>
    <cellStyle name="Border Corner Top Left 13 11 2" xfId="29313"/>
    <cellStyle name="Border Corner Top Left 13 12" xfId="591"/>
    <cellStyle name="Border Corner Top Left 13 12 2" xfId="29314"/>
    <cellStyle name="Border Corner Top Left 13 13" xfId="592"/>
    <cellStyle name="Border Corner Top Left 13 13 2" xfId="29315"/>
    <cellStyle name="Border Corner Top Left 13 14" xfId="29311"/>
    <cellStyle name="Border Corner Top Left 13 2" xfId="593"/>
    <cellStyle name="Border Corner Top Left 13 2 10" xfId="594"/>
    <cellStyle name="Border Corner Top Left 13 2 10 2" xfId="29317"/>
    <cellStyle name="Border Corner Top Left 13 2 11" xfId="595"/>
    <cellStyle name="Border Corner Top Left 13 2 11 2" xfId="29318"/>
    <cellStyle name="Border Corner Top Left 13 2 12" xfId="596"/>
    <cellStyle name="Border Corner Top Left 13 2 12 2" xfId="29319"/>
    <cellStyle name="Border Corner Top Left 13 2 13" xfId="29316"/>
    <cellStyle name="Border Corner Top Left 13 2 2" xfId="597"/>
    <cellStyle name="Border Corner Top Left 13 2 2 2" xfId="598"/>
    <cellStyle name="Border Corner Top Left 13 2 2 2 2" xfId="29321"/>
    <cellStyle name="Border Corner Top Left 13 2 2 3" xfId="599"/>
    <cellStyle name="Border Corner Top Left 13 2 2 3 2" xfId="29322"/>
    <cellStyle name="Border Corner Top Left 13 2 2 4" xfId="600"/>
    <cellStyle name="Border Corner Top Left 13 2 2 4 2" xfId="29323"/>
    <cellStyle name="Border Corner Top Left 13 2 2 5" xfId="601"/>
    <cellStyle name="Border Corner Top Left 13 2 2 5 2" xfId="29324"/>
    <cellStyle name="Border Corner Top Left 13 2 2 6" xfId="602"/>
    <cellStyle name="Border Corner Top Left 13 2 2 6 2" xfId="29325"/>
    <cellStyle name="Border Corner Top Left 13 2 2 7" xfId="603"/>
    <cellStyle name="Border Corner Top Left 13 2 2 7 2" xfId="29326"/>
    <cellStyle name="Border Corner Top Left 13 2 2 8" xfId="29320"/>
    <cellStyle name="Border Corner Top Left 13 2 3" xfId="604"/>
    <cellStyle name="Border Corner Top Left 13 2 3 2" xfId="605"/>
    <cellStyle name="Border Corner Top Left 13 2 3 2 2" xfId="29328"/>
    <cellStyle name="Border Corner Top Left 13 2 3 3" xfId="606"/>
    <cellStyle name="Border Corner Top Left 13 2 3 3 2" xfId="29329"/>
    <cellStyle name="Border Corner Top Left 13 2 3 4" xfId="607"/>
    <cellStyle name="Border Corner Top Left 13 2 3 4 2" xfId="29330"/>
    <cellStyle name="Border Corner Top Left 13 2 3 5" xfId="608"/>
    <cellStyle name="Border Corner Top Left 13 2 3 5 2" xfId="29331"/>
    <cellStyle name="Border Corner Top Left 13 2 3 6" xfId="609"/>
    <cellStyle name="Border Corner Top Left 13 2 3 6 2" xfId="29332"/>
    <cellStyle name="Border Corner Top Left 13 2 3 7" xfId="610"/>
    <cellStyle name="Border Corner Top Left 13 2 3 7 2" xfId="29333"/>
    <cellStyle name="Border Corner Top Left 13 2 3 8" xfId="29327"/>
    <cellStyle name="Border Corner Top Left 13 2 4" xfId="611"/>
    <cellStyle name="Border Corner Top Left 13 2 4 2" xfId="612"/>
    <cellStyle name="Border Corner Top Left 13 2 4 2 2" xfId="29335"/>
    <cellStyle name="Border Corner Top Left 13 2 4 3" xfId="613"/>
    <cellStyle name="Border Corner Top Left 13 2 4 3 2" xfId="29336"/>
    <cellStyle name="Border Corner Top Left 13 2 4 4" xfId="614"/>
    <cellStyle name="Border Corner Top Left 13 2 4 4 2" xfId="29337"/>
    <cellStyle name="Border Corner Top Left 13 2 4 5" xfId="615"/>
    <cellStyle name="Border Corner Top Left 13 2 4 5 2" xfId="29338"/>
    <cellStyle name="Border Corner Top Left 13 2 4 6" xfId="616"/>
    <cellStyle name="Border Corner Top Left 13 2 4 6 2" xfId="29339"/>
    <cellStyle name="Border Corner Top Left 13 2 4 7" xfId="617"/>
    <cellStyle name="Border Corner Top Left 13 2 4 7 2" xfId="29340"/>
    <cellStyle name="Border Corner Top Left 13 2 4 8" xfId="29334"/>
    <cellStyle name="Border Corner Top Left 13 2 5" xfId="618"/>
    <cellStyle name="Border Corner Top Left 13 2 5 2" xfId="619"/>
    <cellStyle name="Border Corner Top Left 13 2 5 2 2" xfId="29342"/>
    <cellStyle name="Border Corner Top Left 13 2 5 3" xfId="620"/>
    <cellStyle name="Border Corner Top Left 13 2 5 3 2" xfId="29343"/>
    <cellStyle name="Border Corner Top Left 13 2 5 4" xfId="621"/>
    <cellStyle name="Border Corner Top Left 13 2 5 4 2" xfId="29344"/>
    <cellStyle name="Border Corner Top Left 13 2 5 5" xfId="622"/>
    <cellStyle name="Border Corner Top Left 13 2 5 5 2" xfId="29345"/>
    <cellStyle name="Border Corner Top Left 13 2 5 6" xfId="623"/>
    <cellStyle name="Border Corner Top Left 13 2 5 6 2" xfId="29346"/>
    <cellStyle name="Border Corner Top Left 13 2 5 7" xfId="624"/>
    <cellStyle name="Border Corner Top Left 13 2 5 7 2" xfId="29347"/>
    <cellStyle name="Border Corner Top Left 13 2 5 8" xfId="625"/>
    <cellStyle name="Border Corner Top Left 13 2 5 8 2" xfId="29348"/>
    <cellStyle name="Border Corner Top Left 13 2 5 9" xfId="29341"/>
    <cellStyle name="Border Corner Top Left 13 2 6" xfId="626"/>
    <cellStyle name="Border Corner Top Left 13 2 6 2" xfId="29349"/>
    <cellStyle name="Border Corner Top Left 13 2 7" xfId="627"/>
    <cellStyle name="Border Corner Top Left 13 2 7 2" xfId="29350"/>
    <cellStyle name="Border Corner Top Left 13 2 8" xfId="628"/>
    <cellStyle name="Border Corner Top Left 13 2 8 2" xfId="29351"/>
    <cellStyle name="Border Corner Top Left 13 2 9" xfId="629"/>
    <cellStyle name="Border Corner Top Left 13 2 9 2" xfId="29352"/>
    <cellStyle name="Border Corner Top Left 13 3" xfId="630"/>
    <cellStyle name="Border Corner Top Left 13 3 2" xfId="631"/>
    <cellStyle name="Border Corner Top Left 13 3 2 2" xfId="29354"/>
    <cellStyle name="Border Corner Top Left 13 3 3" xfId="632"/>
    <cellStyle name="Border Corner Top Left 13 3 3 2" xfId="29355"/>
    <cellStyle name="Border Corner Top Left 13 3 4" xfId="633"/>
    <cellStyle name="Border Corner Top Left 13 3 4 2" xfId="29356"/>
    <cellStyle name="Border Corner Top Left 13 3 5" xfId="634"/>
    <cellStyle name="Border Corner Top Left 13 3 5 2" xfId="29357"/>
    <cellStyle name="Border Corner Top Left 13 3 6" xfId="635"/>
    <cellStyle name="Border Corner Top Left 13 3 6 2" xfId="29358"/>
    <cellStyle name="Border Corner Top Left 13 3 7" xfId="636"/>
    <cellStyle name="Border Corner Top Left 13 3 7 2" xfId="29359"/>
    <cellStyle name="Border Corner Top Left 13 3 8" xfId="29353"/>
    <cellStyle name="Border Corner Top Left 13 4" xfId="637"/>
    <cellStyle name="Border Corner Top Left 13 4 2" xfId="638"/>
    <cellStyle name="Border Corner Top Left 13 4 2 2" xfId="29361"/>
    <cellStyle name="Border Corner Top Left 13 4 3" xfId="639"/>
    <cellStyle name="Border Corner Top Left 13 4 3 2" xfId="29362"/>
    <cellStyle name="Border Corner Top Left 13 4 4" xfId="640"/>
    <cellStyle name="Border Corner Top Left 13 4 4 2" xfId="29363"/>
    <cellStyle name="Border Corner Top Left 13 4 5" xfId="641"/>
    <cellStyle name="Border Corner Top Left 13 4 5 2" xfId="29364"/>
    <cellStyle name="Border Corner Top Left 13 4 6" xfId="642"/>
    <cellStyle name="Border Corner Top Left 13 4 6 2" xfId="29365"/>
    <cellStyle name="Border Corner Top Left 13 4 7" xfId="643"/>
    <cellStyle name="Border Corner Top Left 13 4 7 2" xfId="29366"/>
    <cellStyle name="Border Corner Top Left 13 4 8" xfId="29360"/>
    <cellStyle name="Border Corner Top Left 13 5" xfId="644"/>
    <cellStyle name="Border Corner Top Left 13 5 2" xfId="645"/>
    <cellStyle name="Border Corner Top Left 13 5 2 2" xfId="29368"/>
    <cellStyle name="Border Corner Top Left 13 5 3" xfId="646"/>
    <cellStyle name="Border Corner Top Left 13 5 3 2" xfId="29369"/>
    <cellStyle name="Border Corner Top Left 13 5 4" xfId="647"/>
    <cellStyle name="Border Corner Top Left 13 5 4 2" xfId="29370"/>
    <cellStyle name="Border Corner Top Left 13 5 5" xfId="648"/>
    <cellStyle name="Border Corner Top Left 13 5 5 2" xfId="29371"/>
    <cellStyle name="Border Corner Top Left 13 5 6" xfId="649"/>
    <cellStyle name="Border Corner Top Left 13 5 6 2" xfId="29372"/>
    <cellStyle name="Border Corner Top Left 13 5 7" xfId="650"/>
    <cellStyle name="Border Corner Top Left 13 5 7 2" xfId="29373"/>
    <cellStyle name="Border Corner Top Left 13 5 8" xfId="29367"/>
    <cellStyle name="Border Corner Top Left 13 6" xfId="651"/>
    <cellStyle name="Border Corner Top Left 13 6 2" xfId="652"/>
    <cellStyle name="Border Corner Top Left 13 6 2 2" xfId="29375"/>
    <cellStyle name="Border Corner Top Left 13 6 3" xfId="653"/>
    <cellStyle name="Border Corner Top Left 13 6 3 2" xfId="29376"/>
    <cellStyle name="Border Corner Top Left 13 6 4" xfId="654"/>
    <cellStyle name="Border Corner Top Left 13 6 4 2" xfId="29377"/>
    <cellStyle name="Border Corner Top Left 13 6 5" xfId="655"/>
    <cellStyle name="Border Corner Top Left 13 6 5 2" xfId="29378"/>
    <cellStyle name="Border Corner Top Left 13 6 6" xfId="656"/>
    <cellStyle name="Border Corner Top Left 13 6 6 2" xfId="29379"/>
    <cellStyle name="Border Corner Top Left 13 6 7" xfId="657"/>
    <cellStyle name="Border Corner Top Left 13 6 7 2" xfId="29380"/>
    <cellStyle name="Border Corner Top Left 13 6 8" xfId="658"/>
    <cellStyle name="Border Corner Top Left 13 6 8 2" xfId="29381"/>
    <cellStyle name="Border Corner Top Left 13 6 9" xfId="29374"/>
    <cellStyle name="Border Corner Top Left 13 7" xfId="659"/>
    <cellStyle name="Border Corner Top Left 13 7 2" xfId="29382"/>
    <cellStyle name="Border Corner Top Left 13 8" xfId="660"/>
    <cellStyle name="Border Corner Top Left 13 8 2" xfId="29383"/>
    <cellStyle name="Border Corner Top Left 13 9" xfId="661"/>
    <cellStyle name="Border Corner Top Left 13 9 2" xfId="29384"/>
    <cellStyle name="Border Corner Top Left 14" xfId="662"/>
    <cellStyle name="Border Corner Top Left 14 10" xfId="663"/>
    <cellStyle name="Border Corner Top Left 14 10 2" xfId="29386"/>
    <cellStyle name="Border Corner Top Left 14 11" xfId="664"/>
    <cellStyle name="Border Corner Top Left 14 11 2" xfId="29387"/>
    <cellStyle name="Border Corner Top Left 14 12" xfId="665"/>
    <cellStyle name="Border Corner Top Left 14 12 2" xfId="29388"/>
    <cellStyle name="Border Corner Top Left 14 13" xfId="666"/>
    <cellStyle name="Border Corner Top Left 14 13 2" xfId="29389"/>
    <cellStyle name="Border Corner Top Left 14 14" xfId="29385"/>
    <cellStyle name="Border Corner Top Left 14 2" xfId="667"/>
    <cellStyle name="Border Corner Top Left 14 2 10" xfId="668"/>
    <cellStyle name="Border Corner Top Left 14 2 10 2" xfId="29391"/>
    <cellStyle name="Border Corner Top Left 14 2 11" xfId="669"/>
    <cellStyle name="Border Corner Top Left 14 2 11 2" xfId="29392"/>
    <cellStyle name="Border Corner Top Left 14 2 12" xfId="670"/>
    <cellStyle name="Border Corner Top Left 14 2 12 2" xfId="29393"/>
    <cellStyle name="Border Corner Top Left 14 2 13" xfId="29390"/>
    <cellStyle name="Border Corner Top Left 14 2 2" xfId="671"/>
    <cellStyle name="Border Corner Top Left 14 2 2 2" xfId="672"/>
    <cellStyle name="Border Corner Top Left 14 2 2 2 2" xfId="29395"/>
    <cellStyle name="Border Corner Top Left 14 2 2 3" xfId="673"/>
    <cellStyle name="Border Corner Top Left 14 2 2 3 2" xfId="29396"/>
    <cellStyle name="Border Corner Top Left 14 2 2 4" xfId="674"/>
    <cellStyle name="Border Corner Top Left 14 2 2 4 2" xfId="29397"/>
    <cellStyle name="Border Corner Top Left 14 2 2 5" xfId="675"/>
    <cellStyle name="Border Corner Top Left 14 2 2 5 2" xfId="29398"/>
    <cellStyle name="Border Corner Top Left 14 2 2 6" xfId="676"/>
    <cellStyle name="Border Corner Top Left 14 2 2 6 2" xfId="29399"/>
    <cellStyle name="Border Corner Top Left 14 2 2 7" xfId="677"/>
    <cellStyle name="Border Corner Top Left 14 2 2 7 2" xfId="29400"/>
    <cellStyle name="Border Corner Top Left 14 2 2 8" xfId="29394"/>
    <cellStyle name="Border Corner Top Left 14 2 3" xfId="678"/>
    <cellStyle name="Border Corner Top Left 14 2 3 2" xfId="679"/>
    <cellStyle name="Border Corner Top Left 14 2 3 2 2" xfId="29402"/>
    <cellStyle name="Border Corner Top Left 14 2 3 3" xfId="680"/>
    <cellStyle name="Border Corner Top Left 14 2 3 3 2" xfId="29403"/>
    <cellStyle name="Border Corner Top Left 14 2 3 4" xfId="681"/>
    <cellStyle name="Border Corner Top Left 14 2 3 4 2" xfId="29404"/>
    <cellStyle name="Border Corner Top Left 14 2 3 5" xfId="682"/>
    <cellStyle name="Border Corner Top Left 14 2 3 5 2" xfId="29405"/>
    <cellStyle name="Border Corner Top Left 14 2 3 6" xfId="683"/>
    <cellStyle name="Border Corner Top Left 14 2 3 6 2" xfId="29406"/>
    <cellStyle name="Border Corner Top Left 14 2 3 7" xfId="684"/>
    <cellStyle name="Border Corner Top Left 14 2 3 7 2" xfId="29407"/>
    <cellStyle name="Border Corner Top Left 14 2 3 8" xfId="29401"/>
    <cellStyle name="Border Corner Top Left 14 2 4" xfId="685"/>
    <cellStyle name="Border Corner Top Left 14 2 4 2" xfId="686"/>
    <cellStyle name="Border Corner Top Left 14 2 4 2 2" xfId="29409"/>
    <cellStyle name="Border Corner Top Left 14 2 4 3" xfId="687"/>
    <cellStyle name="Border Corner Top Left 14 2 4 3 2" xfId="29410"/>
    <cellStyle name="Border Corner Top Left 14 2 4 4" xfId="688"/>
    <cellStyle name="Border Corner Top Left 14 2 4 4 2" xfId="29411"/>
    <cellStyle name="Border Corner Top Left 14 2 4 5" xfId="689"/>
    <cellStyle name="Border Corner Top Left 14 2 4 5 2" xfId="29412"/>
    <cellStyle name="Border Corner Top Left 14 2 4 6" xfId="690"/>
    <cellStyle name="Border Corner Top Left 14 2 4 6 2" xfId="29413"/>
    <cellStyle name="Border Corner Top Left 14 2 4 7" xfId="691"/>
    <cellStyle name="Border Corner Top Left 14 2 4 7 2" xfId="29414"/>
    <cellStyle name="Border Corner Top Left 14 2 4 8" xfId="29408"/>
    <cellStyle name="Border Corner Top Left 14 2 5" xfId="692"/>
    <cellStyle name="Border Corner Top Left 14 2 5 2" xfId="693"/>
    <cellStyle name="Border Corner Top Left 14 2 5 2 2" xfId="29416"/>
    <cellStyle name="Border Corner Top Left 14 2 5 3" xfId="694"/>
    <cellStyle name="Border Corner Top Left 14 2 5 3 2" xfId="29417"/>
    <cellStyle name="Border Corner Top Left 14 2 5 4" xfId="695"/>
    <cellStyle name="Border Corner Top Left 14 2 5 4 2" xfId="29418"/>
    <cellStyle name="Border Corner Top Left 14 2 5 5" xfId="696"/>
    <cellStyle name="Border Corner Top Left 14 2 5 5 2" xfId="29419"/>
    <cellStyle name="Border Corner Top Left 14 2 5 6" xfId="697"/>
    <cellStyle name="Border Corner Top Left 14 2 5 6 2" xfId="29420"/>
    <cellStyle name="Border Corner Top Left 14 2 5 7" xfId="698"/>
    <cellStyle name="Border Corner Top Left 14 2 5 7 2" xfId="29421"/>
    <cellStyle name="Border Corner Top Left 14 2 5 8" xfId="699"/>
    <cellStyle name="Border Corner Top Left 14 2 5 8 2" xfId="29422"/>
    <cellStyle name="Border Corner Top Left 14 2 5 9" xfId="29415"/>
    <cellStyle name="Border Corner Top Left 14 2 6" xfId="700"/>
    <cellStyle name="Border Corner Top Left 14 2 6 2" xfId="29423"/>
    <cellStyle name="Border Corner Top Left 14 2 7" xfId="701"/>
    <cellStyle name="Border Corner Top Left 14 2 7 2" xfId="29424"/>
    <cellStyle name="Border Corner Top Left 14 2 8" xfId="702"/>
    <cellStyle name="Border Corner Top Left 14 2 8 2" xfId="29425"/>
    <cellStyle name="Border Corner Top Left 14 2 9" xfId="703"/>
    <cellStyle name="Border Corner Top Left 14 2 9 2" xfId="29426"/>
    <cellStyle name="Border Corner Top Left 14 3" xfId="704"/>
    <cellStyle name="Border Corner Top Left 14 3 2" xfId="705"/>
    <cellStyle name="Border Corner Top Left 14 3 2 2" xfId="29428"/>
    <cellStyle name="Border Corner Top Left 14 3 3" xfId="706"/>
    <cellStyle name="Border Corner Top Left 14 3 3 2" xfId="29429"/>
    <cellStyle name="Border Corner Top Left 14 3 4" xfId="707"/>
    <cellStyle name="Border Corner Top Left 14 3 4 2" xfId="29430"/>
    <cellStyle name="Border Corner Top Left 14 3 5" xfId="708"/>
    <cellStyle name="Border Corner Top Left 14 3 5 2" xfId="29431"/>
    <cellStyle name="Border Corner Top Left 14 3 6" xfId="709"/>
    <cellStyle name="Border Corner Top Left 14 3 6 2" xfId="29432"/>
    <cellStyle name="Border Corner Top Left 14 3 7" xfId="710"/>
    <cellStyle name="Border Corner Top Left 14 3 7 2" xfId="29433"/>
    <cellStyle name="Border Corner Top Left 14 3 8" xfId="29427"/>
    <cellStyle name="Border Corner Top Left 14 4" xfId="711"/>
    <cellStyle name="Border Corner Top Left 14 4 2" xfId="712"/>
    <cellStyle name="Border Corner Top Left 14 4 2 2" xfId="29435"/>
    <cellStyle name="Border Corner Top Left 14 4 3" xfId="713"/>
    <cellStyle name="Border Corner Top Left 14 4 3 2" xfId="29436"/>
    <cellStyle name="Border Corner Top Left 14 4 4" xfId="714"/>
    <cellStyle name="Border Corner Top Left 14 4 4 2" xfId="29437"/>
    <cellStyle name="Border Corner Top Left 14 4 5" xfId="715"/>
    <cellStyle name="Border Corner Top Left 14 4 5 2" xfId="29438"/>
    <cellStyle name="Border Corner Top Left 14 4 6" xfId="716"/>
    <cellStyle name="Border Corner Top Left 14 4 6 2" xfId="29439"/>
    <cellStyle name="Border Corner Top Left 14 4 7" xfId="717"/>
    <cellStyle name="Border Corner Top Left 14 4 7 2" xfId="29440"/>
    <cellStyle name="Border Corner Top Left 14 4 8" xfId="29434"/>
    <cellStyle name="Border Corner Top Left 14 5" xfId="718"/>
    <cellStyle name="Border Corner Top Left 14 5 2" xfId="719"/>
    <cellStyle name="Border Corner Top Left 14 5 2 2" xfId="29442"/>
    <cellStyle name="Border Corner Top Left 14 5 3" xfId="720"/>
    <cellStyle name="Border Corner Top Left 14 5 3 2" xfId="29443"/>
    <cellStyle name="Border Corner Top Left 14 5 4" xfId="721"/>
    <cellStyle name="Border Corner Top Left 14 5 4 2" xfId="29444"/>
    <cellStyle name="Border Corner Top Left 14 5 5" xfId="722"/>
    <cellStyle name="Border Corner Top Left 14 5 5 2" xfId="29445"/>
    <cellStyle name="Border Corner Top Left 14 5 6" xfId="723"/>
    <cellStyle name="Border Corner Top Left 14 5 6 2" xfId="29446"/>
    <cellStyle name="Border Corner Top Left 14 5 7" xfId="724"/>
    <cellStyle name="Border Corner Top Left 14 5 7 2" xfId="29447"/>
    <cellStyle name="Border Corner Top Left 14 5 8" xfId="29441"/>
    <cellStyle name="Border Corner Top Left 14 6" xfId="725"/>
    <cellStyle name="Border Corner Top Left 14 6 2" xfId="726"/>
    <cellStyle name="Border Corner Top Left 14 6 2 2" xfId="29449"/>
    <cellStyle name="Border Corner Top Left 14 6 3" xfId="727"/>
    <cellStyle name="Border Corner Top Left 14 6 3 2" xfId="29450"/>
    <cellStyle name="Border Corner Top Left 14 6 4" xfId="728"/>
    <cellStyle name="Border Corner Top Left 14 6 4 2" xfId="29451"/>
    <cellStyle name="Border Corner Top Left 14 6 5" xfId="729"/>
    <cellStyle name="Border Corner Top Left 14 6 5 2" xfId="29452"/>
    <cellStyle name="Border Corner Top Left 14 6 6" xfId="730"/>
    <cellStyle name="Border Corner Top Left 14 6 6 2" xfId="29453"/>
    <cellStyle name="Border Corner Top Left 14 6 7" xfId="731"/>
    <cellStyle name="Border Corner Top Left 14 6 7 2" xfId="29454"/>
    <cellStyle name="Border Corner Top Left 14 6 8" xfId="732"/>
    <cellStyle name="Border Corner Top Left 14 6 8 2" xfId="29455"/>
    <cellStyle name="Border Corner Top Left 14 6 9" xfId="29448"/>
    <cellStyle name="Border Corner Top Left 14 7" xfId="733"/>
    <cellStyle name="Border Corner Top Left 14 7 2" xfId="29456"/>
    <cellStyle name="Border Corner Top Left 14 8" xfId="734"/>
    <cellStyle name="Border Corner Top Left 14 8 2" xfId="29457"/>
    <cellStyle name="Border Corner Top Left 14 9" xfId="735"/>
    <cellStyle name="Border Corner Top Left 14 9 2" xfId="29458"/>
    <cellStyle name="Border Corner Top Left 15" xfId="736"/>
    <cellStyle name="Border Corner Top Left 15 10" xfId="737"/>
    <cellStyle name="Border Corner Top Left 15 10 2" xfId="29460"/>
    <cellStyle name="Border Corner Top Left 15 11" xfId="738"/>
    <cellStyle name="Border Corner Top Left 15 11 2" xfId="29461"/>
    <cellStyle name="Border Corner Top Left 15 12" xfId="739"/>
    <cellStyle name="Border Corner Top Left 15 12 2" xfId="29462"/>
    <cellStyle name="Border Corner Top Left 15 13" xfId="740"/>
    <cellStyle name="Border Corner Top Left 15 13 2" xfId="29463"/>
    <cellStyle name="Border Corner Top Left 15 14" xfId="29459"/>
    <cellStyle name="Border Corner Top Left 15 2" xfId="741"/>
    <cellStyle name="Border Corner Top Left 15 2 10" xfId="742"/>
    <cellStyle name="Border Corner Top Left 15 2 10 2" xfId="29465"/>
    <cellStyle name="Border Corner Top Left 15 2 11" xfId="743"/>
    <cellStyle name="Border Corner Top Left 15 2 11 2" xfId="29466"/>
    <cellStyle name="Border Corner Top Left 15 2 12" xfId="744"/>
    <cellStyle name="Border Corner Top Left 15 2 12 2" xfId="29467"/>
    <cellStyle name="Border Corner Top Left 15 2 13" xfId="29464"/>
    <cellStyle name="Border Corner Top Left 15 2 2" xfId="745"/>
    <cellStyle name="Border Corner Top Left 15 2 2 2" xfId="746"/>
    <cellStyle name="Border Corner Top Left 15 2 2 2 2" xfId="29469"/>
    <cellStyle name="Border Corner Top Left 15 2 2 3" xfId="747"/>
    <cellStyle name="Border Corner Top Left 15 2 2 3 2" xfId="29470"/>
    <cellStyle name="Border Corner Top Left 15 2 2 4" xfId="748"/>
    <cellStyle name="Border Corner Top Left 15 2 2 4 2" xfId="29471"/>
    <cellStyle name="Border Corner Top Left 15 2 2 5" xfId="749"/>
    <cellStyle name="Border Corner Top Left 15 2 2 5 2" xfId="29472"/>
    <cellStyle name="Border Corner Top Left 15 2 2 6" xfId="750"/>
    <cellStyle name="Border Corner Top Left 15 2 2 6 2" xfId="29473"/>
    <cellStyle name="Border Corner Top Left 15 2 2 7" xfId="751"/>
    <cellStyle name="Border Corner Top Left 15 2 2 7 2" xfId="29474"/>
    <cellStyle name="Border Corner Top Left 15 2 2 8" xfId="29468"/>
    <cellStyle name="Border Corner Top Left 15 2 3" xfId="752"/>
    <cellStyle name="Border Corner Top Left 15 2 3 2" xfId="753"/>
    <cellStyle name="Border Corner Top Left 15 2 3 2 2" xfId="29476"/>
    <cellStyle name="Border Corner Top Left 15 2 3 3" xfId="754"/>
    <cellStyle name="Border Corner Top Left 15 2 3 3 2" xfId="29477"/>
    <cellStyle name="Border Corner Top Left 15 2 3 4" xfId="755"/>
    <cellStyle name="Border Corner Top Left 15 2 3 4 2" xfId="29478"/>
    <cellStyle name="Border Corner Top Left 15 2 3 5" xfId="756"/>
    <cellStyle name="Border Corner Top Left 15 2 3 5 2" xfId="29479"/>
    <cellStyle name="Border Corner Top Left 15 2 3 6" xfId="757"/>
    <cellStyle name="Border Corner Top Left 15 2 3 6 2" xfId="29480"/>
    <cellStyle name="Border Corner Top Left 15 2 3 7" xfId="758"/>
    <cellStyle name="Border Corner Top Left 15 2 3 7 2" xfId="29481"/>
    <cellStyle name="Border Corner Top Left 15 2 3 8" xfId="29475"/>
    <cellStyle name="Border Corner Top Left 15 2 4" xfId="759"/>
    <cellStyle name="Border Corner Top Left 15 2 4 2" xfId="760"/>
    <cellStyle name="Border Corner Top Left 15 2 4 2 2" xfId="29483"/>
    <cellStyle name="Border Corner Top Left 15 2 4 3" xfId="761"/>
    <cellStyle name="Border Corner Top Left 15 2 4 3 2" xfId="29484"/>
    <cellStyle name="Border Corner Top Left 15 2 4 4" xfId="762"/>
    <cellStyle name="Border Corner Top Left 15 2 4 4 2" xfId="29485"/>
    <cellStyle name="Border Corner Top Left 15 2 4 5" xfId="763"/>
    <cellStyle name="Border Corner Top Left 15 2 4 5 2" xfId="29486"/>
    <cellStyle name="Border Corner Top Left 15 2 4 6" xfId="764"/>
    <cellStyle name="Border Corner Top Left 15 2 4 6 2" xfId="29487"/>
    <cellStyle name="Border Corner Top Left 15 2 4 7" xfId="765"/>
    <cellStyle name="Border Corner Top Left 15 2 4 7 2" xfId="29488"/>
    <cellStyle name="Border Corner Top Left 15 2 4 8" xfId="29482"/>
    <cellStyle name="Border Corner Top Left 15 2 5" xfId="766"/>
    <cellStyle name="Border Corner Top Left 15 2 5 2" xfId="767"/>
    <cellStyle name="Border Corner Top Left 15 2 5 2 2" xfId="29490"/>
    <cellStyle name="Border Corner Top Left 15 2 5 3" xfId="768"/>
    <cellStyle name="Border Corner Top Left 15 2 5 3 2" xfId="29491"/>
    <cellStyle name="Border Corner Top Left 15 2 5 4" xfId="769"/>
    <cellStyle name="Border Corner Top Left 15 2 5 4 2" xfId="29492"/>
    <cellStyle name="Border Corner Top Left 15 2 5 5" xfId="770"/>
    <cellStyle name="Border Corner Top Left 15 2 5 5 2" xfId="29493"/>
    <cellStyle name="Border Corner Top Left 15 2 5 6" xfId="771"/>
    <cellStyle name="Border Corner Top Left 15 2 5 6 2" xfId="29494"/>
    <cellStyle name="Border Corner Top Left 15 2 5 7" xfId="772"/>
    <cellStyle name="Border Corner Top Left 15 2 5 7 2" xfId="29495"/>
    <cellStyle name="Border Corner Top Left 15 2 5 8" xfId="773"/>
    <cellStyle name="Border Corner Top Left 15 2 5 8 2" xfId="29496"/>
    <cellStyle name="Border Corner Top Left 15 2 5 9" xfId="29489"/>
    <cellStyle name="Border Corner Top Left 15 2 6" xfId="774"/>
    <cellStyle name="Border Corner Top Left 15 2 6 2" xfId="29497"/>
    <cellStyle name="Border Corner Top Left 15 2 7" xfId="775"/>
    <cellStyle name="Border Corner Top Left 15 2 7 2" xfId="29498"/>
    <cellStyle name="Border Corner Top Left 15 2 8" xfId="776"/>
    <cellStyle name="Border Corner Top Left 15 2 8 2" xfId="29499"/>
    <cellStyle name="Border Corner Top Left 15 2 9" xfId="777"/>
    <cellStyle name="Border Corner Top Left 15 2 9 2" xfId="29500"/>
    <cellStyle name="Border Corner Top Left 15 3" xfId="778"/>
    <cellStyle name="Border Corner Top Left 15 3 2" xfId="779"/>
    <cellStyle name="Border Corner Top Left 15 3 2 2" xfId="29502"/>
    <cellStyle name="Border Corner Top Left 15 3 3" xfId="780"/>
    <cellStyle name="Border Corner Top Left 15 3 3 2" xfId="29503"/>
    <cellStyle name="Border Corner Top Left 15 3 4" xfId="781"/>
    <cellStyle name="Border Corner Top Left 15 3 4 2" xfId="29504"/>
    <cellStyle name="Border Corner Top Left 15 3 5" xfId="782"/>
    <cellStyle name="Border Corner Top Left 15 3 5 2" xfId="29505"/>
    <cellStyle name="Border Corner Top Left 15 3 6" xfId="783"/>
    <cellStyle name="Border Corner Top Left 15 3 6 2" xfId="29506"/>
    <cellStyle name="Border Corner Top Left 15 3 7" xfId="784"/>
    <cellStyle name="Border Corner Top Left 15 3 7 2" xfId="29507"/>
    <cellStyle name="Border Corner Top Left 15 3 8" xfId="29501"/>
    <cellStyle name="Border Corner Top Left 15 4" xfId="785"/>
    <cellStyle name="Border Corner Top Left 15 4 2" xfId="786"/>
    <cellStyle name="Border Corner Top Left 15 4 2 2" xfId="29509"/>
    <cellStyle name="Border Corner Top Left 15 4 3" xfId="787"/>
    <cellStyle name="Border Corner Top Left 15 4 3 2" xfId="29510"/>
    <cellStyle name="Border Corner Top Left 15 4 4" xfId="788"/>
    <cellStyle name="Border Corner Top Left 15 4 4 2" xfId="29511"/>
    <cellStyle name="Border Corner Top Left 15 4 5" xfId="789"/>
    <cellStyle name="Border Corner Top Left 15 4 5 2" xfId="29512"/>
    <cellStyle name="Border Corner Top Left 15 4 6" xfId="790"/>
    <cellStyle name="Border Corner Top Left 15 4 6 2" xfId="29513"/>
    <cellStyle name="Border Corner Top Left 15 4 7" xfId="791"/>
    <cellStyle name="Border Corner Top Left 15 4 7 2" xfId="29514"/>
    <cellStyle name="Border Corner Top Left 15 4 8" xfId="29508"/>
    <cellStyle name="Border Corner Top Left 15 5" xfId="792"/>
    <cellStyle name="Border Corner Top Left 15 5 2" xfId="793"/>
    <cellStyle name="Border Corner Top Left 15 5 2 2" xfId="29516"/>
    <cellStyle name="Border Corner Top Left 15 5 3" xfId="794"/>
    <cellStyle name="Border Corner Top Left 15 5 3 2" xfId="29517"/>
    <cellStyle name="Border Corner Top Left 15 5 4" xfId="795"/>
    <cellStyle name="Border Corner Top Left 15 5 4 2" xfId="29518"/>
    <cellStyle name="Border Corner Top Left 15 5 5" xfId="796"/>
    <cellStyle name="Border Corner Top Left 15 5 5 2" xfId="29519"/>
    <cellStyle name="Border Corner Top Left 15 5 6" xfId="797"/>
    <cellStyle name="Border Corner Top Left 15 5 6 2" xfId="29520"/>
    <cellStyle name="Border Corner Top Left 15 5 7" xfId="798"/>
    <cellStyle name="Border Corner Top Left 15 5 7 2" xfId="29521"/>
    <cellStyle name="Border Corner Top Left 15 5 8" xfId="29515"/>
    <cellStyle name="Border Corner Top Left 15 6" xfId="799"/>
    <cellStyle name="Border Corner Top Left 15 6 2" xfId="800"/>
    <cellStyle name="Border Corner Top Left 15 6 2 2" xfId="29523"/>
    <cellStyle name="Border Corner Top Left 15 6 3" xfId="801"/>
    <cellStyle name="Border Corner Top Left 15 6 3 2" xfId="29524"/>
    <cellStyle name="Border Corner Top Left 15 6 4" xfId="802"/>
    <cellStyle name="Border Corner Top Left 15 6 4 2" xfId="29525"/>
    <cellStyle name="Border Corner Top Left 15 6 5" xfId="803"/>
    <cellStyle name="Border Corner Top Left 15 6 5 2" xfId="29526"/>
    <cellStyle name="Border Corner Top Left 15 6 6" xfId="804"/>
    <cellStyle name="Border Corner Top Left 15 6 6 2" xfId="29527"/>
    <cellStyle name="Border Corner Top Left 15 6 7" xfId="805"/>
    <cellStyle name="Border Corner Top Left 15 6 7 2" xfId="29528"/>
    <cellStyle name="Border Corner Top Left 15 6 8" xfId="806"/>
    <cellStyle name="Border Corner Top Left 15 6 8 2" xfId="29529"/>
    <cellStyle name="Border Corner Top Left 15 6 9" xfId="29522"/>
    <cellStyle name="Border Corner Top Left 15 7" xfId="807"/>
    <cellStyle name="Border Corner Top Left 15 7 2" xfId="29530"/>
    <cellStyle name="Border Corner Top Left 15 8" xfId="808"/>
    <cellStyle name="Border Corner Top Left 15 8 2" xfId="29531"/>
    <cellStyle name="Border Corner Top Left 15 9" xfId="809"/>
    <cellStyle name="Border Corner Top Left 15 9 2" xfId="29532"/>
    <cellStyle name="Border Corner Top Left 16" xfId="810"/>
    <cellStyle name="Border Corner Top Left 16 10" xfId="811"/>
    <cellStyle name="Border Corner Top Left 16 10 2" xfId="29534"/>
    <cellStyle name="Border Corner Top Left 16 11" xfId="812"/>
    <cellStyle name="Border Corner Top Left 16 11 2" xfId="29535"/>
    <cellStyle name="Border Corner Top Left 16 12" xfId="813"/>
    <cellStyle name="Border Corner Top Left 16 12 2" xfId="29536"/>
    <cellStyle name="Border Corner Top Left 16 13" xfId="814"/>
    <cellStyle name="Border Corner Top Left 16 13 2" xfId="29537"/>
    <cellStyle name="Border Corner Top Left 16 14" xfId="29533"/>
    <cellStyle name="Border Corner Top Left 16 2" xfId="815"/>
    <cellStyle name="Border Corner Top Left 16 2 10" xfId="816"/>
    <cellStyle name="Border Corner Top Left 16 2 10 2" xfId="29539"/>
    <cellStyle name="Border Corner Top Left 16 2 11" xfId="817"/>
    <cellStyle name="Border Corner Top Left 16 2 11 2" xfId="29540"/>
    <cellStyle name="Border Corner Top Left 16 2 12" xfId="818"/>
    <cellStyle name="Border Corner Top Left 16 2 12 2" xfId="29541"/>
    <cellStyle name="Border Corner Top Left 16 2 13" xfId="29538"/>
    <cellStyle name="Border Corner Top Left 16 2 2" xfId="819"/>
    <cellStyle name="Border Corner Top Left 16 2 2 2" xfId="820"/>
    <cellStyle name="Border Corner Top Left 16 2 2 2 2" xfId="29543"/>
    <cellStyle name="Border Corner Top Left 16 2 2 3" xfId="821"/>
    <cellStyle name="Border Corner Top Left 16 2 2 3 2" xfId="29544"/>
    <cellStyle name="Border Corner Top Left 16 2 2 4" xfId="822"/>
    <cellStyle name="Border Corner Top Left 16 2 2 4 2" xfId="29545"/>
    <cellStyle name="Border Corner Top Left 16 2 2 5" xfId="823"/>
    <cellStyle name="Border Corner Top Left 16 2 2 5 2" xfId="29546"/>
    <cellStyle name="Border Corner Top Left 16 2 2 6" xfId="824"/>
    <cellStyle name="Border Corner Top Left 16 2 2 6 2" xfId="29547"/>
    <cellStyle name="Border Corner Top Left 16 2 2 7" xfId="825"/>
    <cellStyle name="Border Corner Top Left 16 2 2 7 2" xfId="29548"/>
    <cellStyle name="Border Corner Top Left 16 2 2 8" xfId="29542"/>
    <cellStyle name="Border Corner Top Left 16 2 3" xfId="826"/>
    <cellStyle name="Border Corner Top Left 16 2 3 2" xfId="827"/>
    <cellStyle name="Border Corner Top Left 16 2 3 2 2" xfId="29550"/>
    <cellStyle name="Border Corner Top Left 16 2 3 3" xfId="828"/>
    <cellStyle name="Border Corner Top Left 16 2 3 3 2" xfId="29551"/>
    <cellStyle name="Border Corner Top Left 16 2 3 4" xfId="829"/>
    <cellStyle name="Border Corner Top Left 16 2 3 4 2" xfId="29552"/>
    <cellStyle name="Border Corner Top Left 16 2 3 5" xfId="830"/>
    <cellStyle name="Border Corner Top Left 16 2 3 5 2" xfId="29553"/>
    <cellStyle name="Border Corner Top Left 16 2 3 6" xfId="831"/>
    <cellStyle name="Border Corner Top Left 16 2 3 6 2" xfId="29554"/>
    <cellStyle name="Border Corner Top Left 16 2 3 7" xfId="832"/>
    <cellStyle name="Border Corner Top Left 16 2 3 7 2" xfId="29555"/>
    <cellStyle name="Border Corner Top Left 16 2 3 8" xfId="29549"/>
    <cellStyle name="Border Corner Top Left 16 2 4" xfId="833"/>
    <cellStyle name="Border Corner Top Left 16 2 4 2" xfId="834"/>
    <cellStyle name="Border Corner Top Left 16 2 4 2 2" xfId="29557"/>
    <cellStyle name="Border Corner Top Left 16 2 4 3" xfId="835"/>
    <cellStyle name="Border Corner Top Left 16 2 4 3 2" xfId="29558"/>
    <cellStyle name="Border Corner Top Left 16 2 4 4" xfId="836"/>
    <cellStyle name="Border Corner Top Left 16 2 4 4 2" xfId="29559"/>
    <cellStyle name="Border Corner Top Left 16 2 4 5" xfId="837"/>
    <cellStyle name="Border Corner Top Left 16 2 4 5 2" xfId="29560"/>
    <cellStyle name="Border Corner Top Left 16 2 4 6" xfId="838"/>
    <cellStyle name="Border Corner Top Left 16 2 4 6 2" xfId="29561"/>
    <cellStyle name="Border Corner Top Left 16 2 4 7" xfId="839"/>
    <cellStyle name="Border Corner Top Left 16 2 4 7 2" xfId="29562"/>
    <cellStyle name="Border Corner Top Left 16 2 4 8" xfId="29556"/>
    <cellStyle name="Border Corner Top Left 16 2 5" xfId="840"/>
    <cellStyle name="Border Corner Top Left 16 2 5 2" xfId="841"/>
    <cellStyle name="Border Corner Top Left 16 2 5 2 2" xfId="29564"/>
    <cellStyle name="Border Corner Top Left 16 2 5 3" xfId="842"/>
    <cellStyle name="Border Corner Top Left 16 2 5 3 2" xfId="29565"/>
    <cellStyle name="Border Corner Top Left 16 2 5 4" xfId="843"/>
    <cellStyle name="Border Corner Top Left 16 2 5 4 2" xfId="29566"/>
    <cellStyle name="Border Corner Top Left 16 2 5 5" xfId="844"/>
    <cellStyle name="Border Corner Top Left 16 2 5 5 2" xfId="29567"/>
    <cellStyle name="Border Corner Top Left 16 2 5 6" xfId="845"/>
    <cellStyle name="Border Corner Top Left 16 2 5 6 2" xfId="29568"/>
    <cellStyle name="Border Corner Top Left 16 2 5 7" xfId="846"/>
    <cellStyle name="Border Corner Top Left 16 2 5 7 2" xfId="29569"/>
    <cellStyle name="Border Corner Top Left 16 2 5 8" xfId="847"/>
    <cellStyle name="Border Corner Top Left 16 2 5 8 2" xfId="29570"/>
    <cellStyle name="Border Corner Top Left 16 2 5 9" xfId="29563"/>
    <cellStyle name="Border Corner Top Left 16 2 6" xfId="848"/>
    <cellStyle name="Border Corner Top Left 16 2 6 2" xfId="29571"/>
    <cellStyle name="Border Corner Top Left 16 2 7" xfId="849"/>
    <cellStyle name="Border Corner Top Left 16 2 7 2" xfId="29572"/>
    <cellStyle name="Border Corner Top Left 16 2 8" xfId="850"/>
    <cellStyle name="Border Corner Top Left 16 2 8 2" xfId="29573"/>
    <cellStyle name="Border Corner Top Left 16 2 9" xfId="851"/>
    <cellStyle name="Border Corner Top Left 16 2 9 2" xfId="29574"/>
    <cellStyle name="Border Corner Top Left 16 3" xfId="852"/>
    <cellStyle name="Border Corner Top Left 16 3 2" xfId="853"/>
    <cellStyle name="Border Corner Top Left 16 3 2 2" xfId="29576"/>
    <cellStyle name="Border Corner Top Left 16 3 3" xfId="854"/>
    <cellStyle name="Border Corner Top Left 16 3 3 2" xfId="29577"/>
    <cellStyle name="Border Corner Top Left 16 3 4" xfId="855"/>
    <cellStyle name="Border Corner Top Left 16 3 4 2" xfId="29578"/>
    <cellStyle name="Border Corner Top Left 16 3 5" xfId="856"/>
    <cellStyle name="Border Corner Top Left 16 3 5 2" xfId="29579"/>
    <cellStyle name="Border Corner Top Left 16 3 6" xfId="857"/>
    <cellStyle name="Border Corner Top Left 16 3 6 2" xfId="29580"/>
    <cellStyle name="Border Corner Top Left 16 3 7" xfId="858"/>
    <cellStyle name="Border Corner Top Left 16 3 7 2" xfId="29581"/>
    <cellStyle name="Border Corner Top Left 16 3 8" xfId="29575"/>
    <cellStyle name="Border Corner Top Left 16 4" xfId="859"/>
    <cellStyle name="Border Corner Top Left 16 4 2" xfId="860"/>
    <cellStyle name="Border Corner Top Left 16 4 2 2" xfId="29583"/>
    <cellStyle name="Border Corner Top Left 16 4 3" xfId="861"/>
    <cellStyle name="Border Corner Top Left 16 4 3 2" xfId="29584"/>
    <cellStyle name="Border Corner Top Left 16 4 4" xfId="862"/>
    <cellStyle name="Border Corner Top Left 16 4 4 2" xfId="29585"/>
    <cellStyle name="Border Corner Top Left 16 4 5" xfId="863"/>
    <cellStyle name="Border Corner Top Left 16 4 5 2" xfId="29586"/>
    <cellStyle name="Border Corner Top Left 16 4 6" xfId="864"/>
    <cellStyle name="Border Corner Top Left 16 4 6 2" xfId="29587"/>
    <cellStyle name="Border Corner Top Left 16 4 7" xfId="865"/>
    <cellStyle name="Border Corner Top Left 16 4 7 2" xfId="29588"/>
    <cellStyle name="Border Corner Top Left 16 4 8" xfId="29582"/>
    <cellStyle name="Border Corner Top Left 16 5" xfId="866"/>
    <cellStyle name="Border Corner Top Left 16 5 2" xfId="867"/>
    <cellStyle name="Border Corner Top Left 16 5 2 2" xfId="29590"/>
    <cellStyle name="Border Corner Top Left 16 5 3" xfId="868"/>
    <cellStyle name="Border Corner Top Left 16 5 3 2" xfId="29591"/>
    <cellStyle name="Border Corner Top Left 16 5 4" xfId="869"/>
    <cellStyle name="Border Corner Top Left 16 5 4 2" xfId="29592"/>
    <cellStyle name="Border Corner Top Left 16 5 5" xfId="870"/>
    <cellStyle name="Border Corner Top Left 16 5 5 2" xfId="29593"/>
    <cellStyle name="Border Corner Top Left 16 5 6" xfId="871"/>
    <cellStyle name="Border Corner Top Left 16 5 6 2" xfId="29594"/>
    <cellStyle name="Border Corner Top Left 16 5 7" xfId="872"/>
    <cellStyle name="Border Corner Top Left 16 5 7 2" xfId="29595"/>
    <cellStyle name="Border Corner Top Left 16 5 8" xfId="29589"/>
    <cellStyle name="Border Corner Top Left 16 6" xfId="873"/>
    <cellStyle name="Border Corner Top Left 16 6 2" xfId="874"/>
    <cellStyle name="Border Corner Top Left 16 6 2 2" xfId="29597"/>
    <cellStyle name="Border Corner Top Left 16 6 3" xfId="875"/>
    <cellStyle name="Border Corner Top Left 16 6 3 2" xfId="29598"/>
    <cellStyle name="Border Corner Top Left 16 6 4" xfId="876"/>
    <cellStyle name="Border Corner Top Left 16 6 4 2" xfId="29599"/>
    <cellStyle name="Border Corner Top Left 16 6 5" xfId="877"/>
    <cellStyle name="Border Corner Top Left 16 6 5 2" xfId="29600"/>
    <cellStyle name="Border Corner Top Left 16 6 6" xfId="878"/>
    <cellStyle name="Border Corner Top Left 16 6 6 2" xfId="29601"/>
    <cellStyle name="Border Corner Top Left 16 6 7" xfId="879"/>
    <cellStyle name="Border Corner Top Left 16 6 7 2" xfId="29602"/>
    <cellStyle name="Border Corner Top Left 16 6 8" xfId="880"/>
    <cellStyle name="Border Corner Top Left 16 6 8 2" xfId="29603"/>
    <cellStyle name="Border Corner Top Left 16 6 9" xfId="29596"/>
    <cellStyle name="Border Corner Top Left 16 7" xfId="881"/>
    <cellStyle name="Border Corner Top Left 16 7 2" xfId="29604"/>
    <cellStyle name="Border Corner Top Left 16 8" xfId="882"/>
    <cellStyle name="Border Corner Top Left 16 8 2" xfId="29605"/>
    <cellStyle name="Border Corner Top Left 16 9" xfId="883"/>
    <cellStyle name="Border Corner Top Left 16 9 2" xfId="29606"/>
    <cellStyle name="Border Corner Top Left 17" xfId="884"/>
    <cellStyle name="Border Corner Top Left 17 10" xfId="885"/>
    <cellStyle name="Border Corner Top Left 17 10 2" xfId="29608"/>
    <cellStyle name="Border Corner Top Left 17 11" xfId="886"/>
    <cellStyle name="Border Corner Top Left 17 11 2" xfId="29609"/>
    <cellStyle name="Border Corner Top Left 17 12" xfId="887"/>
    <cellStyle name="Border Corner Top Left 17 12 2" xfId="29610"/>
    <cellStyle name="Border Corner Top Left 17 13" xfId="888"/>
    <cellStyle name="Border Corner Top Left 17 13 2" xfId="29611"/>
    <cellStyle name="Border Corner Top Left 17 14" xfId="29607"/>
    <cellStyle name="Border Corner Top Left 17 2" xfId="889"/>
    <cellStyle name="Border Corner Top Left 17 2 10" xfId="890"/>
    <cellStyle name="Border Corner Top Left 17 2 10 2" xfId="29613"/>
    <cellStyle name="Border Corner Top Left 17 2 11" xfId="891"/>
    <cellStyle name="Border Corner Top Left 17 2 11 2" xfId="29614"/>
    <cellStyle name="Border Corner Top Left 17 2 12" xfId="892"/>
    <cellStyle name="Border Corner Top Left 17 2 12 2" xfId="29615"/>
    <cellStyle name="Border Corner Top Left 17 2 13" xfId="29612"/>
    <cellStyle name="Border Corner Top Left 17 2 2" xfId="893"/>
    <cellStyle name="Border Corner Top Left 17 2 2 2" xfId="894"/>
    <cellStyle name="Border Corner Top Left 17 2 2 2 2" xfId="29617"/>
    <cellStyle name="Border Corner Top Left 17 2 2 3" xfId="895"/>
    <cellStyle name="Border Corner Top Left 17 2 2 3 2" xfId="29618"/>
    <cellStyle name="Border Corner Top Left 17 2 2 4" xfId="896"/>
    <cellStyle name="Border Corner Top Left 17 2 2 4 2" xfId="29619"/>
    <cellStyle name="Border Corner Top Left 17 2 2 5" xfId="897"/>
    <cellStyle name="Border Corner Top Left 17 2 2 5 2" xfId="29620"/>
    <cellStyle name="Border Corner Top Left 17 2 2 6" xfId="898"/>
    <cellStyle name="Border Corner Top Left 17 2 2 6 2" xfId="29621"/>
    <cellStyle name="Border Corner Top Left 17 2 2 7" xfId="899"/>
    <cellStyle name="Border Corner Top Left 17 2 2 7 2" xfId="29622"/>
    <cellStyle name="Border Corner Top Left 17 2 2 8" xfId="29616"/>
    <cellStyle name="Border Corner Top Left 17 2 3" xfId="900"/>
    <cellStyle name="Border Corner Top Left 17 2 3 2" xfId="901"/>
    <cellStyle name="Border Corner Top Left 17 2 3 2 2" xfId="29624"/>
    <cellStyle name="Border Corner Top Left 17 2 3 3" xfId="902"/>
    <cellStyle name="Border Corner Top Left 17 2 3 3 2" xfId="29625"/>
    <cellStyle name="Border Corner Top Left 17 2 3 4" xfId="903"/>
    <cellStyle name="Border Corner Top Left 17 2 3 4 2" xfId="29626"/>
    <cellStyle name="Border Corner Top Left 17 2 3 5" xfId="904"/>
    <cellStyle name="Border Corner Top Left 17 2 3 5 2" xfId="29627"/>
    <cellStyle name="Border Corner Top Left 17 2 3 6" xfId="905"/>
    <cellStyle name="Border Corner Top Left 17 2 3 6 2" xfId="29628"/>
    <cellStyle name="Border Corner Top Left 17 2 3 7" xfId="906"/>
    <cellStyle name="Border Corner Top Left 17 2 3 7 2" xfId="29629"/>
    <cellStyle name="Border Corner Top Left 17 2 3 8" xfId="29623"/>
    <cellStyle name="Border Corner Top Left 17 2 4" xfId="907"/>
    <cellStyle name="Border Corner Top Left 17 2 4 2" xfId="908"/>
    <cellStyle name="Border Corner Top Left 17 2 4 2 2" xfId="29631"/>
    <cellStyle name="Border Corner Top Left 17 2 4 3" xfId="909"/>
    <cellStyle name="Border Corner Top Left 17 2 4 3 2" xfId="29632"/>
    <cellStyle name="Border Corner Top Left 17 2 4 4" xfId="910"/>
    <cellStyle name="Border Corner Top Left 17 2 4 4 2" xfId="29633"/>
    <cellStyle name="Border Corner Top Left 17 2 4 5" xfId="911"/>
    <cellStyle name="Border Corner Top Left 17 2 4 5 2" xfId="29634"/>
    <cellStyle name="Border Corner Top Left 17 2 4 6" xfId="912"/>
    <cellStyle name="Border Corner Top Left 17 2 4 6 2" xfId="29635"/>
    <cellStyle name="Border Corner Top Left 17 2 4 7" xfId="913"/>
    <cellStyle name="Border Corner Top Left 17 2 4 7 2" xfId="29636"/>
    <cellStyle name="Border Corner Top Left 17 2 4 8" xfId="29630"/>
    <cellStyle name="Border Corner Top Left 17 2 5" xfId="914"/>
    <cellStyle name="Border Corner Top Left 17 2 5 2" xfId="915"/>
    <cellStyle name="Border Corner Top Left 17 2 5 2 2" xfId="29638"/>
    <cellStyle name="Border Corner Top Left 17 2 5 3" xfId="916"/>
    <cellStyle name="Border Corner Top Left 17 2 5 3 2" xfId="29639"/>
    <cellStyle name="Border Corner Top Left 17 2 5 4" xfId="917"/>
    <cellStyle name="Border Corner Top Left 17 2 5 4 2" xfId="29640"/>
    <cellStyle name="Border Corner Top Left 17 2 5 5" xfId="918"/>
    <cellStyle name="Border Corner Top Left 17 2 5 5 2" xfId="29641"/>
    <cellStyle name="Border Corner Top Left 17 2 5 6" xfId="919"/>
    <cellStyle name="Border Corner Top Left 17 2 5 6 2" xfId="29642"/>
    <cellStyle name="Border Corner Top Left 17 2 5 7" xfId="920"/>
    <cellStyle name="Border Corner Top Left 17 2 5 7 2" xfId="29643"/>
    <cellStyle name="Border Corner Top Left 17 2 5 8" xfId="921"/>
    <cellStyle name="Border Corner Top Left 17 2 5 8 2" xfId="29644"/>
    <cellStyle name="Border Corner Top Left 17 2 5 9" xfId="29637"/>
    <cellStyle name="Border Corner Top Left 17 2 6" xfId="922"/>
    <cellStyle name="Border Corner Top Left 17 2 6 2" xfId="29645"/>
    <cellStyle name="Border Corner Top Left 17 2 7" xfId="923"/>
    <cellStyle name="Border Corner Top Left 17 2 7 2" xfId="29646"/>
    <cellStyle name="Border Corner Top Left 17 2 8" xfId="924"/>
    <cellStyle name="Border Corner Top Left 17 2 8 2" xfId="29647"/>
    <cellStyle name="Border Corner Top Left 17 2 9" xfId="925"/>
    <cellStyle name="Border Corner Top Left 17 2 9 2" xfId="29648"/>
    <cellStyle name="Border Corner Top Left 17 3" xfId="926"/>
    <cellStyle name="Border Corner Top Left 17 3 2" xfId="927"/>
    <cellStyle name="Border Corner Top Left 17 3 2 2" xfId="29650"/>
    <cellStyle name="Border Corner Top Left 17 3 3" xfId="928"/>
    <cellStyle name="Border Corner Top Left 17 3 3 2" xfId="29651"/>
    <cellStyle name="Border Corner Top Left 17 3 4" xfId="929"/>
    <cellStyle name="Border Corner Top Left 17 3 4 2" xfId="29652"/>
    <cellStyle name="Border Corner Top Left 17 3 5" xfId="930"/>
    <cellStyle name="Border Corner Top Left 17 3 5 2" xfId="29653"/>
    <cellStyle name="Border Corner Top Left 17 3 6" xfId="931"/>
    <cellStyle name="Border Corner Top Left 17 3 6 2" xfId="29654"/>
    <cellStyle name="Border Corner Top Left 17 3 7" xfId="932"/>
    <cellStyle name="Border Corner Top Left 17 3 7 2" xfId="29655"/>
    <cellStyle name="Border Corner Top Left 17 3 8" xfId="29649"/>
    <cellStyle name="Border Corner Top Left 17 4" xfId="933"/>
    <cellStyle name="Border Corner Top Left 17 4 2" xfId="934"/>
    <cellStyle name="Border Corner Top Left 17 4 2 2" xfId="29657"/>
    <cellStyle name="Border Corner Top Left 17 4 3" xfId="935"/>
    <cellStyle name="Border Corner Top Left 17 4 3 2" xfId="29658"/>
    <cellStyle name="Border Corner Top Left 17 4 4" xfId="936"/>
    <cellStyle name="Border Corner Top Left 17 4 4 2" xfId="29659"/>
    <cellStyle name="Border Corner Top Left 17 4 5" xfId="937"/>
    <cellStyle name="Border Corner Top Left 17 4 5 2" xfId="29660"/>
    <cellStyle name="Border Corner Top Left 17 4 6" xfId="938"/>
    <cellStyle name="Border Corner Top Left 17 4 6 2" xfId="29661"/>
    <cellStyle name="Border Corner Top Left 17 4 7" xfId="939"/>
    <cellStyle name="Border Corner Top Left 17 4 7 2" xfId="29662"/>
    <cellStyle name="Border Corner Top Left 17 4 8" xfId="29656"/>
    <cellStyle name="Border Corner Top Left 17 5" xfId="940"/>
    <cellStyle name="Border Corner Top Left 17 5 2" xfId="941"/>
    <cellStyle name="Border Corner Top Left 17 5 2 2" xfId="29664"/>
    <cellStyle name="Border Corner Top Left 17 5 3" xfId="942"/>
    <cellStyle name="Border Corner Top Left 17 5 3 2" xfId="29665"/>
    <cellStyle name="Border Corner Top Left 17 5 4" xfId="943"/>
    <cellStyle name="Border Corner Top Left 17 5 4 2" xfId="29666"/>
    <cellStyle name="Border Corner Top Left 17 5 5" xfId="944"/>
    <cellStyle name="Border Corner Top Left 17 5 5 2" xfId="29667"/>
    <cellStyle name="Border Corner Top Left 17 5 6" xfId="945"/>
    <cellStyle name="Border Corner Top Left 17 5 6 2" xfId="29668"/>
    <cellStyle name="Border Corner Top Left 17 5 7" xfId="946"/>
    <cellStyle name="Border Corner Top Left 17 5 7 2" xfId="29669"/>
    <cellStyle name="Border Corner Top Left 17 5 8" xfId="29663"/>
    <cellStyle name="Border Corner Top Left 17 6" xfId="947"/>
    <cellStyle name="Border Corner Top Left 17 6 2" xfId="948"/>
    <cellStyle name="Border Corner Top Left 17 6 2 2" xfId="29671"/>
    <cellStyle name="Border Corner Top Left 17 6 3" xfId="949"/>
    <cellStyle name="Border Corner Top Left 17 6 3 2" xfId="29672"/>
    <cellStyle name="Border Corner Top Left 17 6 4" xfId="950"/>
    <cellStyle name="Border Corner Top Left 17 6 4 2" xfId="29673"/>
    <cellStyle name="Border Corner Top Left 17 6 5" xfId="951"/>
    <cellStyle name="Border Corner Top Left 17 6 5 2" xfId="29674"/>
    <cellStyle name="Border Corner Top Left 17 6 6" xfId="952"/>
    <cellStyle name="Border Corner Top Left 17 6 6 2" xfId="29675"/>
    <cellStyle name="Border Corner Top Left 17 6 7" xfId="953"/>
    <cellStyle name="Border Corner Top Left 17 6 7 2" xfId="29676"/>
    <cellStyle name="Border Corner Top Left 17 6 8" xfId="954"/>
    <cellStyle name="Border Corner Top Left 17 6 8 2" xfId="29677"/>
    <cellStyle name="Border Corner Top Left 17 6 9" xfId="29670"/>
    <cellStyle name="Border Corner Top Left 17 7" xfId="955"/>
    <cellStyle name="Border Corner Top Left 17 7 2" xfId="29678"/>
    <cellStyle name="Border Corner Top Left 17 8" xfId="956"/>
    <cellStyle name="Border Corner Top Left 17 8 2" xfId="29679"/>
    <cellStyle name="Border Corner Top Left 17 9" xfId="957"/>
    <cellStyle name="Border Corner Top Left 17 9 2" xfId="29680"/>
    <cellStyle name="Border Corner Top Left 18" xfId="958"/>
    <cellStyle name="Border Corner Top Left 18 10" xfId="959"/>
    <cellStyle name="Border Corner Top Left 18 10 2" xfId="29682"/>
    <cellStyle name="Border Corner Top Left 18 11" xfId="960"/>
    <cellStyle name="Border Corner Top Left 18 11 2" xfId="29683"/>
    <cellStyle name="Border Corner Top Left 18 12" xfId="961"/>
    <cellStyle name="Border Corner Top Left 18 12 2" xfId="29684"/>
    <cellStyle name="Border Corner Top Left 18 13" xfId="962"/>
    <cellStyle name="Border Corner Top Left 18 13 2" xfId="29685"/>
    <cellStyle name="Border Corner Top Left 18 14" xfId="29681"/>
    <cellStyle name="Border Corner Top Left 18 2" xfId="963"/>
    <cellStyle name="Border Corner Top Left 18 2 10" xfId="964"/>
    <cellStyle name="Border Corner Top Left 18 2 10 2" xfId="29687"/>
    <cellStyle name="Border Corner Top Left 18 2 11" xfId="965"/>
    <cellStyle name="Border Corner Top Left 18 2 11 2" xfId="29688"/>
    <cellStyle name="Border Corner Top Left 18 2 12" xfId="966"/>
    <cellStyle name="Border Corner Top Left 18 2 12 2" xfId="29689"/>
    <cellStyle name="Border Corner Top Left 18 2 13" xfId="29686"/>
    <cellStyle name="Border Corner Top Left 18 2 2" xfId="967"/>
    <cellStyle name="Border Corner Top Left 18 2 2 2" xfId="968"/>
    <cellStyle name="Border Corner Top Left 18 2 2 2 2" xfId="29691"/>
    <cellStyle name="Border Corner Top Left 18 2 2 3" xfId="969"/>
    <cellStyle name="Border Corner Top Left 18 2 2 3 2" xfId="29692"/>
    <cellStyle name="Border Corner Top Left 18 2 2 4" xfId="970"/>
    <cellStyle name="Border Corner Top Left 18 2 2 4 2" xfId="29693"/>
    <cellStyle name="Border Corner Top Left 18 2 2 5" xfId="971"/>
    <cellStyle name="Border Corner Top Left 18 2 2 5 2" xfId="29694"/>
    <cellStyle name="Border Corner Top Left 18 2 2 6" xfId="972"/>
    <cellStyle name="Border Corner Top Left 18 2 2 6 2" xfId="29695"/>
    <cellStyle name="Border Corner Top Left 18 2 2 7" xfId="973"/>
    <cellStyle name="Border Corner Top Left 18 2 2 7 2" xfId="29696"/>
    <cellStyle name="Border Corner Top Left 18 2 2 8" xfId="29690"/>
    <cellStyle name="Border Corner Top Left 18 2 3" xfId="974"/>
    <cellStyle name="Border Corner Top Left 18 2 3 2" xfId="975"/>
    <cellStyle name="Border Corner Top Left 18 2 3 2 2" xfId="29698"/>
    <cellStyle name="Border Corner Top Left 18 2 3 3" xfId="976"/>
    <cellStyle name="Border Corner Top Left 18 2 3 3 2" xfId="29699"/>
    <cellStyle name="Border Corner Top Left 18 2 3 4" xfId="977"/>
    <cellStyle name="Border Corner Top Left 18 2 3 4 2" xfId="29700"/>
    <cellStyle name="Border Corner Top Left 18 2 3 5" xfId="978"/>
    <cellStyle name="Border Corner Top Left 18 2 3 5 2" xfId="29701"/>
    <cellStyle name="Border Corner Top Left 18 2 3 6" xfId="979"/>
    <cellStyle name="Border Corner Top Left 18 2 3 6 2" xfId="29702"/>
    <cellStyle name="Border Corner Top Left 18 2 3 7" xfId="980"/>
    <cellStyle name="Border Corner Top Left 18 2 3 7 2" xfId="29703"/>
    <cellStyle name="Border Corner Top Left 18 2 3 8" xfId="29697"/>
    <cellStyle name="Border Corner Top Left 18 2 4" xfId="981"/>
    <cellStyle name="Border Corner Top Left 18 2 4 2" xfId="982"/>
    <cellStyle name="Border Corner Top Left 18 2 4 2 2" xfId="29705"/>
    <cellStyle name="Border Corner Top Left 18 2 4 3" xfId="983"/>
    <cellStyle name="Border Corner Top Left 18 2 4 3 2" xfId="29706"/>
    <cellStyle name="Border Corner Top Left 18 2 4 4" xfId="984"/>
    <cellStyle name="Border Corner Top Left 18 2 4 4 2" xfId="29707"/>
    <cellStyle name="Border Corner Top Left 18 2 4 5" xfId="985"/>
    <cellStyle name="Border Corner Top Left 18 2 4 5 2" xfId="29708"/>
    <cellStyle name="Border Corner Top Left 18 2 4 6" xfId="986"/>
    <cellStyle name="Border Corner Top Left 18 2 4 6 2" xfId="29709"/>
    <cellStyle name="Border Corner Top Left 18 2 4 7" xfId="987"/>
    <cellStyle name="Border Corner Top Left 18 2 4 7 2" xfId="29710"/>
    <cellStyle name="Border Corner Top Left 18 2 4 8" xfId="29704"/>
    <cellStyle name="Border Corner Top Left 18 2 5" xfId="988"/>
    <cellStyle name="Border Corner Top Left 18 2 5 2" xfId="989"/>
    <cellStyle name="Border Corner Top Left 18 2 5 2 2" xfId="29712"/>
    <cellStyle name="Border Corner Top Left 18 2 5 3" xfId="990"/>
    <cellStyle name="Border Corner Top Left 18 2 5 3 2" xfId="29713"/>
    <cellStyle name="Border Corner Top Left 18 2 5 4" xfId="991"/>
    <cellStyle name="Border Corner Top Left 18 2 5 4 2" xfId="29714"/>
    <cellStyle name="Border Corner Top Left 18 2 5 5" xfId="992"/>
    <cellStyle name="Border Corner Top Left 18 2 5 5 2" xfId="29715"/>
    <cellStyle name="Border Corner Top Left 18 2 5 6" xfId="993"/>
    <cellStyle name="Border Corner Top Left 18 2 5 6 2" xfId="29716"/>
    <cellStyle name="Border Corner Top Left 18 2 5 7" xfId="994"/>
    <cellStyle name="Border Corner Top Left 18 2 5 7 2" xfId="29717"/>
    <cellStyle name="Border Corner Top Left 18 2 5 8" xfId="995"/>
    <cellStyle name="Border Corner Top Left 18 2 5 8 2" xfId="29718"/>
    <cellStyle name="Border Corner Top Left 18 2 5 9" xfId="29711"/>
    <cellStyle name="Border Corner Top Left 18 2 6" xfId="996"/>
    <cellStyle name="Border Corner Top Left 18 2 6 2" xfId="29719"/>
    <cellStyle name="Border Corner Top Left 18 2 7" xfId="997"/>
    <cellStyle name="Border Corner Top Left 18 2 7 2" xfId="29720"/>
    <cellStyle name="Border Corner Top Left 18 2 8" xfId="998"/>
    <cellStyle name="Border Corner Top Left 18 2 8 2" xfId="29721"/>
    <cellStyle name="Border Corner Top Left 18 2 9" xfId="999"/>
    <cellStyle name="Border Corner Top Left 18 2 9 2" xfId="29722"/>
    <cellStyle name="Border Corner Top Left 18 3" xfId="1000"/>
    <cellStyle name="Border Corner Top Left 18 3 2" xfId="1001"/>
    <cellStyle name="Border Corner Top Left 18 3 2 2" xfId="29724"/>
    <cellStyle name="Border Corner Top Left 18 3 3" xfId="1002"/>
    <cellStyle name="Border Corner Top Left 18 3 3 2" xfId="29725"/>
    <cellStyle name="Border Corner Top Left 18 3 4" xfId="1003"/>
    <cellStyle name="Border Corner Top Left 18 3 4 2" xfId="29726"/>
    <cellStyle name="Border Corner Top Left 18 3 5" xfId="1004"/>
    <cellStyle name="Border Corner Top Left 18 3 5 2" xfId="29727"/>
    <cellStyle name="Border Corner Top Left 18 3 6" xfId="1005"/>
    <cellStyle name="Border Corner Top Left 18 3 6 2" xfId="29728"/>
    <cellStyle name="Border Corner Top Left 18 3 7" xfId="1006"/>
    <cellStyle name="Border Corner Top Left 18 3 7 2" xfId="29729"/>
    <cellStyle name="Border Corner Top Left 18 3 8" xfId="29723"/>
    <cellStyle name="Border Corner Top Left 18 4" xfId="1007"/>
    <cellStyle name="Border Corner Top Left 18 4 2" xfId="1008"/>
    <cellStyle name="Border Corner Top Left 18 4 2 2" xfId="29731"/>
    <cellStyle name="Border Corner Top Left 18 4 3" xfId="1009"/>
    <cellStyle name="Border Corner Top Left 18 4 3 2" xfId="29732"/>
    <cellStyle name="Border Corner Top Left 18 4 4" xfId="1010"/>
    <cellStyle name="Border Corner Top Left 18 4 4 2" xfId="29733"/>
    <cellStyle name="Border Corner Top Left 18 4 5" xfId="1011"/>
    <cellStyle name="Border Corner Top Left 18 4 5 2" xfId="29734"/>
    <cellStyle name="Border Corner Top Left 18 4 6" xfId="1012"/>
    <cellStyle name="Border Corner Top Left 18 4 6 2" xfId="29735"/>
    <cellStyle name="Border Corner Top Left 18 4 7" xfId="1013"/>
    <cellStyle name="Border Corner Top Left 18 4 7 2" xfId="29736"/>
    <cellStyle name="Border Corner Top Left 18 4 8" xfId="29730"/>
    <cellStyle name="Border Corner Top Left 18 5" xfId="1014"/>
    <cellStyle name="Border Corner Top Left 18 5 2" xfId="1015"/>
    <cellStyle name="Border Corner Top Left 18 5 2 2" xfId="29738"/>
    <cellStyle name="Border Corner Top Left 18 5 3" xfId="1016"/>
    <cellStyle name="Border Corner Top Left 18 5 3 2" xfId="29739"/>
    <cellStyle name="Border Corner Top Left 18 5 4" xfId="1017"/>
    <cellStyle name="Border Corner Top Left 18 5 4 2" xfId="29740"/>
    <cellStyle name="Border Corner Top Left 18 5 5" xfId="1018"/>
    <cellStyle name="Border Corner Top Left 18 5 5 2" xfId="29741"/>
    <cellStyle name="Border Corner Top Left 18 5 6" xfId="1019"/>
    <cellStyle name="Border Corner Top Left 18 5 6 2" xfId="29742"/>
    <cellStyle name="Border Corner Top Left 18 5 7" xfId="1020"/>
    <cellStyle name="Border Corner Top Left 18 5 7 2" xfId="29743"/>
    <cellStyle name="Border Corner Top Left 18 5 8" xfId="29737"/>
    <cellStyle name="Border Corner Top Left 18 6" xfId="1021"/>
    <cellStyle name="Border Corner Top Left 18 6 2" xfId="1022"/>
    <cellStyle name="Border Corner Top Left 18 6 2 2" xfId="29745"/>
    <cellStyle name="Border Corner Top Left 18 6 3" xfId="1023"/>
    <cellStyle name="Border Corner Top Left 18 6 3 2" xfId="29746"/>
    <cellStyle name="Border Corner Top Left 18 6 4" xfId="1024"/>
    <cellStyle name="Border Corner Top Left 18 6 4 2" xfId="29747"/>
    <cellStyle name="Border Corner Top Left 18 6 5" xfId="1025"/>
    <cellStyle name="Border Corner Top Left 18 6 5 2" xfId="29748"/>
    <cellStyle name="Border Corner Top Left 18 6 6" xfId="1026"/>
    <cellStyle name="Border Corner Top Left 18 6 6 2" xfId="29749"/>
    <cellStyle name="Border Corner Top Left 18 6 7" xfId="1027"/>
    <cellStyle name="Border Corner Top Left 18 6 7 2" xfId="29750"/>
    <cellStyle name="Border Corner Top Left 18 6 8" xfId="1028"/>
    <cellStyle name="Border Corner Top Left 18 6 8 2" xfId="29751"/>
    <cellStyle name="Border Corner Top Left 18 6 9" xfId="29744"/>
    <cellStyle name="Border Corner Top Left 18 7" xfId="1029"/>
    <cellStyle name="Border Corner Top Left 18 7 2" xfId="29752"/>
    <cellStyle name="Border Corner Top Left 18 8" xfId="1030"/>
    <cellStyle name="Border Corner Top Left 18 8 2" xfId="29753"/>
    <cellStyle name="Border Corner Top Left 18 9" xfId="1031"/>
    <cellStyle name="Border Corner Top Left 18 9 2" xfId="29754"/>
    <cellStyle name="Border Corner Top Left 19" xfId="1032"/>
    <cellStyle name="Border Corner Top Left 19 10" xfId="1033"/>
    <cellStyle name="Border Corner Top Left 19 10 2" xfId="29756"/>
    <cellStyle name="Border Corner Top Left 19 11" xfId="1034"/>
    <cellStyle name="Border Corner Top Left 19 11 2" xfId="29757"/>
    <cellStyle name="Border Corner Top Left 19 12" xfId="1035"/>
    <cellStyle name="Border Corner Top Left 19 12 2" xfId="29758"/>
    <cellStyle name="Border Corner Top Left 19 13" xfId="1036"/>
    <cellStyle name="Border Corner Top Left 19 13 2" xfId="29759"/>
    <cellStyle name="Border Corner Top Left 19 14" xfId="29755"/>
    <cellStyle name="Border Corner Top Left 19 2" xfId="1037"/>
    <cellStyle name="Border Corner Top Left 19 2 10" xfId="1038"/>
    <cellStyle name="Border Corner Top Left 19 2 10 2" xfId="29761"/>
    <cellStyle name="Border Corner Top Left 19 2 11" xfId="1039"/>
    <cellStyle name="Border Corner Top Left 19 2 11 2" xfId="29762"/>
    <cellStyle name="Border Corner Top Left 19 2 12" xfId="1040"/>
    <cellStyle name="Border Corner Top Left 19 2 12 2" xfId="29763"/>
    <cellStyle name="Border Corner Top Left 19 2 13" xfId="29760"/>
    <cellStyle name="Border Corner Top Left 19 2 2" xfId="1041"/>
    <cellStyle name="Border Corner Top Left 19 2 2 2" xfId="1042"/>
    <cellStyle name="Border Corner Top Left 19 2 2 2 2" xfId="29765"/>
    <cellStyle name="Border Corner Top Left 19 2 2 3" xfId="1043"/>
    <cellStyle name="Border Corner Top Left 19 2 2 3 2" xfId="29766"/>
    <cellStyle name="Border Corner Top Left 19 2 2 4" xfId="1044"/>
    <cellStyle name="Border Corner Top Left 19 2 2 4 2" xfId="29767"/>
    <cellStyle name="Border Corner Top Left 19 2 2 5" xfId="1045"/>
    <cellStyle name="Border Corner Top Left 19 2 2 5 2" xfId="29768"/>
    <cellStyle name="Border Corner Top Left 19 2 2 6" xfId="1046"/>
    <cellStyle name="Border Corner Top Left 19 2 2 6 2" xfId="29769"/>
    <cellStyle name="Border Corner Top Left 19 2 2 7" xfId="1047"/>
    <cellStyle name="Border Corner Top Left 19 2 2 7 2" xfId="29770"/>
    <cellStyle name="Border Corner Top Left 19 2 2 8" xfId="29764"/>
    <cellStyle name="Border Corner Top Left 19 2 3" xfId="1048"/>
    <cellStyle name="Border Corner Top Left 19 2 3 2" xfId="1049"/>
    <cellStyle name="Border Corner Top Left 19 2 3 2 2" xfId="29772"/>
    <cellStyle name="Border Corner Top Left 19 2 3 3" xfId="1050"/>
    <cellStyle name="Border Corner Top Left 19 2 3 3 2" xfId="29773"/>
    <cellStyle name="Border Corner Top Left 19 2 3 4" xfId="1051"/>
    <cellStyle name="Border Corner Top Left 19 2 3 4 2" xfId="29774"/>
    <cellStyle name="Border Corner Top Left 19 2 3 5" xfId="1052"/>
    <cellStyle name="Border Corner Top Left 19 2 3 5 2" xfId="29775"/>
    <cellStyle name="Border Corner Top Left 19 2 3 6" xfId="1053"/>
    <cellStyle name="Border Corner Top Left 19 2 3 6 2" xfId="29776"/>
    <cellStyle name="Border Corner Top Left 19 2 3 7" xfId="1054"/>
    <cellStyle name="Border Corner Top Left 19 2 3 7 2" xfId="29777"/>
    <cellStyle name="Border Corner Top Left 19 2 3 8" xfId="29771"/>
    <cellStyle name="Border Corner Top Left 19 2 4" xfId="1055"/>
    <cellStyle name="Border Corner Top Left 19 2 4 2" xfId="1056"/>
    <cellStyle name="Border Corner Top Left 19 2 4 2 2" xfId="29779"/>
    <cellStyle name="Border Corner Top Left 19 2 4 3" xfId="1057"/>
    <cellStyle name="Border Corner Top Left 19 2 4 3 2" xfId="29780"/>
    <cellStyle name="Border Corner Top Left 19 2 4 4" xfId="1058"/>
    <cellStyle name="Border Corner Top Left 19 2 4 4 2" xfId="29781"/>
    <cellStyle name="Border Corner Top Left 19 2 4 5" xfId="1059"/>
    <cellStyle name="Border Corner Top Left 19 2 4 5 2" xfId="29782"/>
    <cellStyle name="Border Corner Top Left 19 2 4 6" xfId="1060"/>
    <cellStyle name="Border Corner Top Left 19 2 4 6 2" xfId="29783"/>
    <cellStyle name="Border Corner Top Left 19 2 4 7" xfId="1061"/>
    <cellStyle name="Border Corner Top Left 19 2 4 7 2" xfId="29784"/>
    <cellStyle name="Border Corner Top Left 19 2 4 8" xfId="29778"/>
    <cellStyle name="Border Corner Top Left 19 2 5" xfId="1062"/>
    <cellStyle name="Border Corner Top Left 19 2 5 2" xfId="1063"/>
    <cellStyle name="Border Corner Top Left 19 2 5 2 2" xfId="29786"/>
    <cellStyle name="Border Corner Top Left 19 2 5 3" xfId="1064"/>
    <cellStyle name="Border Corner Top Left 19 2 5 3 2" xfId="29787"/>
    <cellStyle name="Border Corner Top Left 19 2 5 4" xfId="1065"/>
    <cellStyle name="Border Corner Top Left 19 2 5 4 2" xfId="29788"/>
    <cellStyle name="Border Corner Top Left 19 2 5 5" xfId="1066"/>
    <cellStyle name="Border Corner Top Left 19 2 5 5 2" xfId="29789"/>
    <cellStyle name="Border Corner Top Left 19 2 5 6" xfId="1067"/>
    <cellStyle name="Border Corner Top Left 19 2 5 6 2" xfId="29790"/>
    <cellStyle name="Border Corner Top Left 19 2 5 7" xfId="1068"/>
    <cellStyle name="Border Corner Top Left 19 2 5 7 2" xfId="29791"/>
    <cellStyle name="Border Corner Top Left 19 2 5 8" xfId="1069"/>
    <cellStyle name="Border Corner Top Left 19 2 5 8 2" xfId="29792"/>
    <cellStyle name="Border Corner Top Left 19 2 5 9" xfId="29785"/>
    <cellStyle name="Border Corner Top Left 19 2 6" xfId="1070"/>
    <cellStyle name="Border Corner Top Left 19 2 6 2" xfId="29793"/>
    <cellStyle name="Border Corner Top Left 19 2 7" xfId="1071"/>
    <cellStyle name="Border Corner Top Left 19 2 7 2" xfId="29794"/>
    <cellStyle name="Border Corner Top Left 19 2 8" xfId="1072"/>
    <cellStyle name="Border Corner Top Left 19 2 8 2" xfId="29795"/>
    <cellStyle name="Border Corner Top Left 19 2 9" xfId="1073"/>
    <cellStyle name="Border Corner Top Left 19 2 9 2" xfId="29796"/>
    <cellStyle name="Border Corner Top Left 19 3" xfId="1074"/>
    <cellStyle name="Border Corner Top Left 19 3 2" xfId="1075"/>
    <cellStyle name="Border Corner Top Left 19 3 2 2" xfId="29798"/>
    <cellStyle name="Border Corner Top Left 19 3 3" xfId="1076"/>
    <cellStyle name="Border Corner Top Left 19 3 3 2" xfId="29799"/>
    <cellStyle name="Border Corner Top Left 19 3 4" xfId="1077"/>
    <cellStyle name="Border Corner Top Left 19 3 4 2" xfId="29800"/>
    <cellStyle name="Border Corner Top Left 19 3 5" xfId="1078"/>
    <cellStyle name="Border Corner Top Left 19 3 5 2" xfId="29801"/>
    <cellStyle name="Border Corner Top Left 19 3 6" xfId="1079"/>
    <cellStyle name="Border Corner Top Left 19 3 6 2" xfId="29802"/>
    <cellStyle name="Border Corner Top Left 19 3 7" xfId="1080"/>
    <cellStyle name="Border Corner Top Left 19 3 7 2" xfId="29803"/>
    <cellStyle name="Border Corner Top Left 19 3 8" xfId="29797"/>
    <cellStyle name="Border Corner Top Left 19 4" xfId="1081"/>
    <cellStyle name="Border Corner Top Left 19 4 2" xfId="1082"/>
    <cellStyle name="Border Corner Top Left 19 4 2 2" xfId="29805"/>
    <cellStyle name="Border Corner Top Left 19 4 3" xfId="1083"/>
    <cellStyle name="Border Corner Top Left 19 4 3 2" xfId="29806"/>
    <cellStyle name="Border Corner Top Left 19 4 4" xfId="1084"/>
    <cellStyle name="Border Corner Top Left 19 4 4 2" xfId="29807"/>
    <cellStyle name="Border Corner Top Left 19 4 5" xfId="1085"/>
    <cellStyle name="Border Corner Top Left 19 4 5 2" xfId="29808"/>
    <cellStyle name="Border Corner Top Left 19 4 6" xfId="1086"/>
    <cellStyle name="Border Corner Top Left 19 4 6 2" xfId="29809"/>
    <cellStyle name="Border Corner Top Left 19 4 7" xfId="1087"/>
    <cellStyle name="Border Corner Top Left 19 4 7 2" xfId="29810"/>
    <cellStyle name="Border Corner Top Left 19 4 8" xfId="29804"/>
    <cellStyle name="Border Corner Top Left 19 5" xfId="1088"/>
    <cellStyle name="Border Corner Top Left 19 5 2" xfId="1089"/>
    <cellStyle name="Border Corner Top Left 19 5 2 2" xfId="29812"/>
    <cellStyle name="Border Corner Top Left 19 5 3" xfId="1090"/>
    <cellStyle name="Border Corner Top Left 19 5 3 2" xfId="29813"/>
    <cellStyle name="Border Corner Top Left 19 5 4" xfId="1091"/>
    <cellStyle name="Border Corner Top Left 19 5 4 2" xfId="29814"/>
    <cellStyle name="Border Corner Top Left 19 5 5" xfId="1092"/>
    <cellStyle name="Border Corner Top Left 19 5 5 2" xfId="29815"/>
    <cellStyle name="Border Corner Top Left 19 5 6" xfId="1093"/>
    <cellStyle name="Border Corner Top Left 19 5 6 2" xfId="29816"/>
    <cellStyle name="Border Corner Top Left 19 5 7" xfId="1094"/>
    <cellStyle name="Border Corner Top Left 19 5 7 2" xfId="29817"/>
    <cellStyle name="Border Corner Top Left 19 5 8" xfId="29811"/>
    <cellStyle name="Border Corner Top Left 19 6" xfId="1095"/>
    <cellStyle name="Border Corner Top Left 19 6 2" xfId="1096"/>
    <cellStyle name="Border Corner Top Left 19 6 2 2" xfId="29819"/>
    <cellStyle name="Border Corner Top Left 19 6 3" xfId="1097"/>
    <cellStyle name="Border Corner Top Left 19 6 3 2" xfId="29820"/>
    <cellStyle name="Border Corner Top Left 19 6 4" xfId="1098"/>
    <cellStyle name="Border Corner Top Left 19 6 4 2" xfId="29821"/>
    <cellStyle name="Border Corner Top Left 19 6 5" xfId="1099"/>
    <cellStyle name="Border Corner Top Left 19 6 5 2" xfId="29822"/>
    <cellStyle name="Border Corner Top Left 19 6 6" xfId="1100"/>
    <cellStyle name="Border Corner Top Left 19 6 6 2" xfId="29823"/>
    <cellStyle name="Border Corner Top Left 19 6 7" xfId="1101"/>
    <cellStyle name="Border Corner Top Left 19 6 7 2" xfId="29824"/>
    <cellStyle name="Border Corner Top Left 19 6 8" xfId="1102"/>
    <cellStyle name="Border Corner Top Left 19 6 8 2" xfId="29825"/>
    <cellStyle name="Border Corner Top Left 19 6 9" xfId="29818"/>
    <cellStyle name="Border Corner Top Left 19 7" xfId="1103"/>
    <cellStyle name="Border Corner Top Left 19 7 2" xfId="29826"/>
    <cellStyle name="Border Corner Top Left 19 8" xfId="1104"/>
    <cellStyle name="Border Corner Top Left 19 8 2" xfId="29827"/>
    <cellStyle name="Border Corner Top Left 19 9" xfId="1105"/>
    <cellStyle name="Border Corner Top Left 19 9 2" xfId="29828"/>
    <cellStyle name="Border Corner Top Left 2" xfId="1106"/>
    <cellStyle name="Border Corner Top Left 2 10" xfId="1107"/>
    <cellStyle name="Border Corner Top Left 2 10 2" xfId="29830"/>
    <cellStyle name="Border Corner Top Left 2 11" xfId="1108"/>
    <cellStyle name="Border Corner Top Left 2 11 2" xfId="29831"/>
    <cellStyle name="Border Corner Top Left 2 12" xfId="1109"/>
    <cellStyle name="Border Corner Top Left 2 12 2" xfId="29832"/>
    <cellStyle name="Border Corner Top Left 2 13" xfId="1110"/>
    <cellStyle name="Border Corner Top Left 2 13 2" xfId="29833"/>
    <cellStyle name="Border Corner Top Left 2 14" xfId="29829"/>
    <cellStyle name="Border Corner Top Left 2 2" xfId="1111"/>
    <cellStyle name="Border Corner Top Left 2 2 10" xfId="1112"/>
    <cellStyle name="Border Corner Top Left 2 2 10 2" xfId="29835"/>
    <cellStyle name="Border Corner Top Left 2 2 11" xfId="1113"/>
    <cellStyle name="Border Corner Top Left 2 2 11 2" xfId="29836"/>
    <cellStyle name="Border Corner Top Left 2 2 12" xfId="1114"/>
    <cellStyle name="Border Corner Top Left 2 2 12 2" xfId="29837"/>
    <cellStyle name="Border Corner Top Left 2 2 13" xfId="29834"/>
    <cellStyle name="Border Corner Top Left 2 2 2" xfId="1115"/>
    <cellStyle name="Border Corner Top Left 2 2 2 2" xfId="1116"/>
    <cellStyle name="Border Corner Top Left 2 2 2 2 2" xfId="29839"/>
    <cellStyle name="Border Corner Top Left 2 2 2 3" xfId="1117"/>
    <cellStyle name="Border Corner Top Left 2 2 2 3 2" xfId="29840"/>
    <cellStyle name="Border Corner Top Left 2 2 2 4" xfId="1118"/>
    <cellStyle name="Border Corner Top Left 2 2 2 4 2" xfId="29841"/>
    <cellStyle name="Border Corner Top Left 2 2 2 5" xfId="1119"/>
    <cellStyle name="Border Corner Top Left 2 2 2 5 2" xfId="29842"/>
    <cellStyle name="Border Corner Top Left 2 2 2 6" xfId="1120"/>
    <cellStyle name="Border Corner Top Left 2 2 2 6 2" xfId="29843"/>
    <cellStyle name="Border Corner Top Left 2 2 2 7" xfId="1121"/>
    <cellStyle name="Border Corner Top Left 2 2 2 7 2" xfId="29844"/>
    <cellStyle name="Border Corner Top Left 2 2 2 8" xfId="29838"/>
    <cellStyle name="Border Corner Top Left 2 2 3" xfId="1122"/>
    <cellStyle name="Border Corner Top Left 2 2 3 2" xfId="1123"/>
    <cellStyle name="Border Corner Top Left 2 2 3 2 2" xfId="29846"/>
    <cellStyle name="Border Corner Top Left 2 2 3 3" xfId="1124"/>
    <cellStyle name="Border Corner Top Left 2 2 3 3 2" xfId="29847"/>
    <cellStyle name="Border Corner Top Left 2 2 3 4" xfId="1125"/>
    <cellStyle name="Border Corner Top Left 2 2 3 4 2" xfId="29848"/>
    <cellStyle name="Border Corner Top Left 2 2 3 5" xfId="1126"/>
    <cellStyle name="Border Corner Top Left 2 2 3 5 2" xfId="29849"/>
    <cellStyle name="Border Corner Top Left 2 2 3 6" xfId="1127"/>
    <cellStyle name="Border Corner Top Left 2 2 3 6 2" xfId="29850"/>
    <cellStyle name="Border Corner Top Left 2 2 3 7" xfId="1128"/>
    <cellStyle name="Border Corner Top Left 2 2 3 7 2" xfId="29851"/>
    <cellStyle name="Border Corner Top Left 2 2 3 8" xfId="29845"/>
    <cellStyle name="Border Corner Top Left 2 2 4" xfId="1129"/>
    <cellStyle name="Border Corner Top Left 2 2 4 2" xfId="1130"/>
    <cellStyle name="Border Corner Top Left 2 2 4 2 2" xfId="29853"/>
    <cellStyle name="Border Corner Top Left 2 2 4 3" xfId="1131"/>
    <cellStyle name="Border Corner Top Left 2 2 4 3 2" xfId="29854"/>
    <cellStyle name="Border Corner Top Left 2 2 4 4" xfId="1132"/>
    <cellStyle name="Border Corner Top Left 2 2 4 4 2" xfId="29855"/>
    <cellStyle name="Border Corner Top Left 2 2 4 5" xfId="1133"/>
    <cellStyle name="Border Corner Top Left 2 2 4 5 2" xfId="29856"/>
    <cellStyle name="Border Corner Top Left 2 2 4 6" xfId="1134"/>
    <cellStyle name="Border Corner Top Left 2 2 4 6 2" xfId="29857"/>
    <cellStyle name="Border Corner Top Left 2 2 4 7" xfId="1135"/>
    <cellStyle name="Border Corner Top Left 2 2 4 7 2" xfId="29858"/>
    <cellStyle name="Border Corner Top Left 2 2 4 8" xfId="29852"/>
    <cellStyle name="Border Corner Top Left 2 2 5" xfId="1136"/>
    <cellStyle name="Border Corner Top Left 2 2 5 2" xfId="1137"/>
    <cellStyle name="Border Corner Top Left 2 2 5 2 2" xfId="29860"/>
    <cellStyle name="Border Corner Top Left 2 2 5 3" xfId="1138"/>
    <cellStyle name="Border Corner Top Left 2 2 5 3 2" xfId="29861"/>
    <cellStyle name="Border Corner Top Left 2 2 5 4" xfId="1139"/>
    <cellStyle name="Border Corner Top Left 2 2 5 4 2" xfId="29862"/>
    <cellStyle name="Border Corner Top Left 2 2 5 5" xfId="1140"/>
    <cellStyle name="Border Corner Top Left 2 2 5 5 2" xfId="29863"/>
    <cellStyle name="Border Corner Top Left 2 2 5 6" xfId="1141"/>
    <cellStyle name="Border Corner Top Left 2 2 5 6 2" xfId="29864"/>
    <cellStyle name="Border Corner Top Left 2 2 5 7" xfId="1142"/>
    <cellStyle name="Border Corner Top Left 2 2 5 7 2" xfId="29865"/>
    <cellStyle name="Border Corner Top Left 2 2 5 8" xfId="1143"/>
    <cellStyle name="Border Corner Top Left 2 2 5 8 2" xfId="29866"/>
    <cellStyle name="Border Corner Top Left 2 2 5 9" xfId="29859"/>
    <cellStyle name="Border Corner Top Left 2 2 6" xfId="1144"/>
    <cellStyle name="Border Corner Top Left 2 2 6 2" xfId="29867"/>
    <cellStyle name="Border Corner Top Left 2 2 7" xfId="1145"/>
    <cellStyle name="Border Corner Top Left 2 2 7 2" xfId="29868"/>
    <cellStyle name="Border Corner Top Left 2 2 8" xfId="1146"/>
    <cellStyle name="Border Corner Top Left 2 2 8 2" xfId="29869"/>
    <cellStyle name="Border Corner Top Left 2 2 9" xfId="1147"/>
    <cellStyle name="Border Corner Top Left 2 2 9 2" xfId="29870"/>
    <cellStyle name="Border Corner Top Left 2 3" xfId="1148"/>
    <cellStyle name="Border Corner Top Left 2 3 2" xfId="1149"/>
    <cellStyle name="Border Corner Top Left 2 3 2 2" xfId="29872"/>
    <cellStyle name="Border Corner Top Left 2 3 3" xfId="1150"/>
    <cellStyle name="Border Corner Top Left 2 3 3 2" xfId="29873"/>
    <cellStyle name="Border Corner Top Left 2 3 4" xfId="1151"/>
    <cellStyle name="Border Corner Top Left 2 3 4 2" xfId="29874"/>
    <cellStyle name="Border Corner Top Left 2 3 5" xfId="1152"/>
    <cellStyle name="Border Corner Top Left 2 3 5 2" xfId="29875"/>
    <cellStyle name="Border Corner Top Left 2 3 6" xfId="1153"/>
    <cellStyle name="Border Corner Top Left 2 3 6 2" xfId="29876"/>
    <cellStyle name="Border Corner Top Left 2 3 7" xfId="1154"/>
    <cellStyle name="Border Corner Top Left 2 3 7 2" xfId="29877"/>
    <cellStyle name="Border Corner Top Left 2 3 8" xfId="29871"/>
    <cellStyle name="Border Corner Top Left 2 4" xfId="1155"/>
    <cellStyle name="Border Corner Top Left 2 4 2" xfId="1156"/>
    <cellStyle name="Border Corner Top Left 2 4 2 2" xfId="29879"/>
    <cellStyle name="Border Corner Top Left 2 4 3" xfId="1157"/>
    <cellStyle name="Border Corner Top Left 2 4 3 2" xfId="29880"/>
    <cellStyle name="Border Corner Top Left 2 4 4" xfId="1158"/>
    <cellStyle name="Border Corner Top Left 2 4 4 2" xfId="29881"/>
    <cellStyle name="Border Corner Top Left 2 4 5" xfId="1159"/>
    <cellStyle name="Border Corner Top Left 2 4 5 2" xfId="29882"/>
    <cellStyle name="Border Corner Top Left 2 4 6" xfId="1160"/>
    <cellStyle name="Border Corner Top Left 2 4 6 2" xfId="29883"/>
    <cellStyle name="Border Corner Top Left 2 4 7" xfId="1161"/>
    <cellStyle name="Border Corner Top Left 2 4 7 2" xfId="29884"/>
    <cellStyle name="Border Corner Top Left 2 4 8" xfId="29878"/>
    <cellStyle name="Border Corner Top Left 2 5" xfId="1162"/>
    <cellStyle name="Border Corner Top Left 2 5 2" xfId="1163"/>
    <cellStyle name="Border Corner Top Left 2 5 2 2" xfId="29886"/>
    <cellStyle name="Border Corner Top Left 2 5 3" xfId="1164"/>
    <cellStyle name="Border Corner Top Left 2 5 3 2" xfId="29887"/>
    <cellStyle name="Border Corner Top Left 2 5 4" xfId="1165"/>
    <cellStyle name="Border Corner Top Left 2 5 4 2" xfId="29888"/>
    <cellStyle name="Border Corner Top Left 2 5 5" xfId="1166"/>
    <cellStyle name="Border Corner Top Left 2 5 5 2" xfId="29889"/>
    <cellStyle name="Border Corner Top Left 2 5 6" xfId="1167"/>
    <cellStyle name="Border Corner Top Left 2 5 6 2" xfId="29890"/>
    <cellStyle name="Border Corner Top Left 2 5 7" xfId="1168"/>
    <cellStyle name="Border Corner Top Left 2 5 7 2" xfId="29891"/>
    <cellStyle name="Border Corner Top Left 2 5 8" xfId="29885"/>
    <cellStyle name="Border Corner Top Left 2 6" xfId="1169"/>
    <cellStyle name="Border Corner Top Left 2 6 2" xfId="1170"/>
    <cellStyle name="Border Corner Top Left 2 6 2 2" xfId="29893"/>
    <cellStyle name="Border Corner Top Left 2 6 3" xfId="1171"/>
    <cellStyle name="Border Corner Top Left 2 6 3 2" xfId="29894"/>
    <cellStyle name="Border Corner Top Left 2 6 4" xfId="1172"/>
    <cellStyle name="Border Corner Top Left 2 6 4 2" xfId="29895"/>
    <cellStyle name="Border Corner Top Left 2 6 5" xfId="1173"/>
    <cellStyle name="Border Corner Top Left 2 6 5 2" xfId="29896"/>
    <cellStyle name="Border Corner Top Left 2 6 6" xfId="1174"/>
    <cellStyle name="Border Corner Top Left 2 6 6 2" xfId="29897"/>
    <cellStyle name="Border Corner Top Left 2 6 7" xfId="1175"/>
    <cellStyle name="Border Corner Top Left 2 6 7 2" xfId="29898"/>
    <cellStyle name="Border Corner Top Left 2 6 8" xfId="1176"/>
    <cellStyle name="Border Corner Top Left 2 6 8 2" xfId="29899"/>
    <cellStyle name="Border Corner Top Left 2 6 9" xfId="29892"/>
    <cellStyle name="Border Corner Top Left 2 7" xfId="1177"/>
    <cellStyle name="Border Corner Top Left 2 7 2" xfId="29900"/>
    <cellStyle name="Border Corner Top Left 2 8" xfId="1178"/>
    <cellStyle name="Border Corner Top Left 2 8 2" xfId="29901"/>
    <cellStyle name="Border Corner Top Left 2 9" xfId="1179"/>
    <cellStyle name="Border Corner Top Left 2 9 2" xfId="29902"/>
    <cellStyle name="Border Corner Top Left 20" xfId="1180"/>
    <cellStyle name="Border Corner Top Left 20 10" xfId="1181"/>
    <cellStyle name="Border Corner Top Left 20 10 2" xfId="29904"/>
    <cellStyle name="Border Corner Top Left 20 11" xfId="1182"/>
    <cellStyle name="Border Corner Top Left 20 11 2" xfId="29905"/>
    <cellStyle name="Border Corner Top Left 20 12" xfId="1183"/>
    <cellStyle name="Border Corner Top Left 20 12 2" xfId="29906"/>
    <cellStyle name="Border Corner Top Left 20 13" xfId="1184"/>
    <cellStyle name="Border Corner Top Left 20 13 2" xfId="29907"/>
    <cellStyle name="Border Corner Top Left 20 14" xfId="29903"/>
    <cellStyle name="Border Corner Top Left 20 2" xfId="1185"/>
    <cellStyle name="Border Corner Top Left 20 2 10" xfId="1186"/>
    <cellStyle name="Border Corner Top Left 20 2 10 2" xfId="29909"/>
    <cellStyle name="Border Corner Top Left 20 2 11" xfId="1187"/>
    <cellStyle name="Border Corner Top Left 20 2 11 2" xfId="29910"/>
    <cellStyle name="Border Corner Top Left 20 2 12" xfId="1188"/>
    <cellStyle name="Border Corner Top Left 20 2 12 2" xfId="29911"/>
    <cellStyle name="Border Corner Top Left 20 2 13" xfId="29908"/>
    <cellStyle name="Border Corner Top Left 20 2 2" xfId="1189"/>
    <cellStyle name="Border Corner Top Left 20 2 2 2" xfId="1190"/>
    <cellStyle name="Border Corner Top Left 20 2 2 2 2" xfId="29913"/>
    <cellStyle name="Border Corner Top Left 20 2 2 3" xfId="1191"/>
    <cellStyle name="Border Corner Top Left 20 2 2 3 2" xfId="29914"/>
    <cellStyle name="Border Corner Top Left 20 2 2 4" xfId="1192"/>
    <cellStyle name="Border Corner Top Left 20 2 2 4 2" xfId="29915"/>
    <cellStyle name="Border Corner Top Left 20 2 2 5" xfId="1193"/>
    <cellStyle name="Border Corner Top Left 20 2 2 5 2" xfId="29916"/>
    <cellStyle name="Border Corner Top Left 20 2 2 6" xfId="1194"/>
    <cellStyle name="Border Corner Top Left 20 2 2 6 2" xfId="29917"/>
    <cellStyle name="Border Corner Top Left 20 2 2 7" xfId="1195"/>
    <cellStyle name="Border Corner Top Left 20 2 2 7 2" xfId="29918"/>
    <cellStyle name="Border Corner Top Left 20 2 2 8" xfId="29912"/>
    <cellStyle name="Border Corner Top Left 20 2 3" xfId="1196"/>
    <cellStyle name="Border Corner Top Left 20 2 3 2" xfId="1197"/>
    <cellStyle name="Border Corner Top Left 20 2 3 2 2" xfId="29920"/>
    <cellStyle name="Border Corner Top Left 20 2 3 3" xfId="1198"/>
    <cellStyle name="Border Corner Top Left 20 2 3 3 2" xfId="29921"/>
    <cellStyle name="Border Corner Top Left 20 2 3 4" xfId="1199"/>
    <cellStyle name="Border Corner Top Left 20 2 3 4 2" xfId="29922"/>
    <cellStyle name="Border Corner Top Left 20 2 3 5" xfId="1200"/>
    <cellStyle name="Border Corner Top Left 20 2 3 5 2" xfId="29923"/>
    <cellStyle name="Border Corner Top Left 20 2 3 6" xfId="1201"/>
    <cellStyle name="Border Corner Top Left 20 2 3 6 2" xfId="29924"/>
    <cellStyle name="Border Corner Top Left 20 2 3 7" xfId="1202"/>
    <cellStyle name="Border Corner Top Left 20 2 3 7 2" xfId="29925"/>
    <cellStyle name="Border Corner Top Left 20 2 3 8" xfId="29919"/>
    <cellStyle name="Border Corner Top Left 20 2 4" xfId="1203"/>
    <cellStyle name="Border Corner Top Left 20 2 4 2" xfId="1204"/>
    <cellStyle name="Border Corner Top Left 20 2 4 2 2" xfId="29927"/>
    <cellStyle name="Border Corner Top Left 20 2 4 3" xfId="1205"/>
    <cellStyle name="Border Corner Top Left 20 2 4 3 2" xfId="29928"/>
    <cellStyle name="Border Corner Top Left 20 2 4 4" xfId="1206"/>
    <cellStyle name="Border Corner Top Left 20 2 4 4 2" xfId="29929"/>
    <cellStyle name="Border Corner Top Left 20 2 4 5" xfId="1207"/>
    <cellStyle name="Border Corner Top Left 20 2 4 5 2" xfId="29930"/>
    <cellStyle name="Border Corner Top Left 20 2 4 6" xfId="1208"/>
    <cellStyle name="Border Corner Top Left 20 2 4 6 2" xfId="29931"/>
    <cellStyle name="Border Corner Top Left 20 2 4 7" xfId="1209"/>
    <cellStyle name="Border Corner Top Left 20 2 4 7 2" xfId="29932"/>
    <cellStyle name="Border Corner Top Left 20 2 4 8" xfId="29926"/>
    <cellStyle name="Border Corner Top Left 20 2 5" xfId="1210"/>
    <cellStyle name="Border Corner Top Left 20 2 5 2" xfId="1211"/>
    <cellStyle name="Border Corner Top Left 20 2 5 2 2" xfId="29934"/>
    <cellStyle name="Border Corner Top Left 20 2 5 3" xfId="1212"/>
    <cellStyle name="Border Corner Top Left 20 2 5 3 2" xfId="29935"/>
    <cellStyle name="Border Corner Top Left 20 2 5 4" xfId="1213"/>
    <cellStyle name="Border Corner Top Left 20 2 5 4 2" xfId="29936"/>
    <cellStyle name="Border Corner Top Left 20 2 5 5" xfId="1214"/>
    <cellStyle name="Border Corner Top Left 20 2 5 5 2" xfId="29937"/>
    <cellStyle name="Border Corner Top Left 20 2 5 6" xfId="1215"/>
    <cellStyle name="Border Corner Top Left 20 2 5 6 2" xfId="29938"/>
    <cellStyle name="Border Corner Top Left 20 2 5 7" xfId="1216"/>
    <cellStyle name="Border Corner Top Left 20 2 5 7 2" xfId="29939"/>
    <cellStyle name="Border Corner Top Left 20 2 5 8" xfId="1217"/>
    <cellStyle name="Border Corner Top Left 20 2 5 8 2" xfId="29940"/>
    <cellStyle name="Border Corner Top Left 20 2 5 9" xfId="29933"/>
    <cellStyle name="Border Corner Top Left 20 2 6" xfId="1218"/>
    <cellStyle name="Border Corner Top Left 20 2 6 2" xfId="29941"/>
    <cellStyle name="Border Corner Top Left 20 2 7" xfId="1219"/>
    <cellStyle name="Border Corner Top Left 20 2 7 2" xfId="29942"/>
    <cellStyle name="Border Corner Top Left 20 2 8" xfId="1220"/>
    <cellStyle name="Border Corner Top Left 20 2 8 2" xfId="29943"/>
    <cellStyle name="Border Corner Top Left 20 2 9" xfId="1221"/>
    <cellStyle name="Border Corner Top Left 20 2 9 2" xfId="29944"/>
    <cellStyle name="Border Corner Top Left 20 3" xfId="1222"/>
    <cellStyle name="Border Corner Top Left 20 3 2" xfId="1223"/>
    <cellStyle name="Border Corner Top Left 20 3 2 2" xfId="29946"/>
    <cellStyle name="Border Corner Top Left 20 3 3" xfId="1224"/>
    <cellStyle name="Border Corner Top Left 20 3 3 2" xfId="29947"/>
    <cellStyle name="Border Corner Top Left 20 3 4" xfId="1225"/>
    <cellStyle name="Border Corner Top Left 20 3 4 2" xfId="29948"/>
    <cellStyle name="Border Corner Top Left 20 3 5" xfId="1226"/>
    <cellStyle name="Border Corner Top Left 20 3 5 2" xfId="29949"/>
    <cellStyle name="Border Corner Top Left 20 3 6" xfId="1227"/>
    <cellStyle name="Border Corner Top Left 20 3 6 2" xfId="29950"/>
    <cellStyle name="Border Corner Top Left 20 3 7" xfId="1228"/>
    <cellStyle name="Border Corner Top Left 20 3 7 2" xfId="29951"/>
    <cellStyle name="Border Corner Top Left 20 3 8" xfId="29945"/>
    <cellStyle name="Border Corner Top Left 20 4" xfId="1229"/>
    <cellStyle name="Border Corner Top Left 20 4 2" xfId="1230"/>
    <cellStyle name="Border Corner Top Left 20 4 2 2" xfId="29953"/>
    <cellStyle name="Border Corner Top Left 20 4 3" xfId="1231"/>
    <cellStyle name="Border Corner Top Left 20 4 3 2" xfId="29954"/>
    <cellStyle name="Border Corner Top Left 20 4 4" xfId="1232"/>
    <cellStyle name="Border Corner Top Left 20 4 4 2" xfId="29955"/>
    <cellStyle name="Border Corner Top Left 20 4 5" xfId="1233"/>
    <cellStyle name="Border Corner Top Left 20 4 5 2" xfId="29956"/>
    <cellStyle name="Border Corner Top Left 20 4 6" xfId="1234"/>
    <cellStyle name="Border Corner Top Left 20 4 6 2" xfId="29957"/>
    <cellStyle name="Border Corner Top Left 20 4 7" xfId="1235"/>
    <cellStyle name="Border Corner Top Left 20 4 7 2" xfId="29958"/>
    <cellStyle name="Border Corner Top Left 20 4 8" xfId="29952"/>
    <cellStyle name="Border Corner Top Left 20 5" xfId="1236"/>
    <cellStyle name="Border Corner Top Left 20 5 2" xfId="1237"/>
    <cellStyle name="Border Corner Top Left 20 5 2 2" xfId="29960"/>
    <cellStyle name="Border Corner Top Left 20 5 3" xfId="1238"/>
    <cellStyle name="Border Corner Top Left 20 5 3 2" xfId="29961"/>
    <cellStyle name="Border Corner Top Left 20 5 4" xfId="1239"/>
    <cellStyle name="Border Corner Top Left 20 5 4 2" xfId="29962"/>
    <cellStyle name="Border Corner Top Left 20 5 5" xfId="1240"/>
    <cellStyle name="Border Corner Top Left 20 5 5 2" xfId="29963"/>
    <cellStyle name="Border Corner Top Left 20 5 6" xfId="1241"/>
    <cellStyle name="Border Corner Top Left 20 5 6 2" xfId="29964"/>
    <cellStyle name="Border Corner Top Left 20 5 7" xfId="1242"/>
    <cellStyle name="Border Corner Top Left 20 5 7 2" xfId="29965"/>
    <cellStyle name="Border Corner Top Left 20 5 8" xfId="29959"/>
    <cellStyle name="Border Corner Top Left 20 6" xfId="1243"/>
    <cellStyle name="Border Corner Top Left 20 6 2" xfId="1244"/>
    <cellStyle name="Border Corner Top Left 20 6 2 2" xfId="29967"/>
    <cellStyle name="Border Corner Top Left 20 6 3" xfId="1245"/>
    <cellStyle name="Border Corner Top Left 20 6 3 2" xfId="29968"/>
    <cellStyle name="Border Corner Top Left 20 6 4" xfId="1246"/>
    <cellStyle name="Border Corner Top Left 20 6 4 2" xfId="29969"/>
    <cellStyle name="Border Corner Top Left 20 6 5" xfId="1247"/>
    <cellStyle name="Border Corner Top Left 20 6 5 2" xfId="29970"/>
    <cellStyle name="Border Corner Top Left 20 6 6" xfId="1248"/>
    <cellStyle name="Border Corner Top Left 20 6 6 2" xfId="29971"/>
    <cellStyle name="Border Corner Top Left 20 6 7" xfId="1249"/>
    <cellStyle name="Border Corner Top Left 20 6 7 2" xfId="29972"/>
    <cellStyle name="Border Corner Top Left 20 6 8" xfId="1250"/>
    <cellStyle name="Border Corner Top Left 20 6 8 2" xfId="29973"/>
    <cellStyle name="Border Corner Top Left 20 6 9" xfId="29966"/>
    <cellStyle name="Border Corner Top Left 20 7" xfId="1251"/>
    <cellStyle name="Border Corner Top Left 20 7 2" xfId="29974"/>
    <cellStyle name="Border Corner Top Left 20 8" xfId="1252"/>
    <cellStyle name="Border Corner Top Left 20 8 2" xfId="29975"/>
    <cellStyle name="Border Corner Top Left 20 9" xfId="1253"/>
    <cellStyle name="Border Corner Top Left 20 9 2" xfId="29976"/>
    <cellStyle name="Border Corner Top Left 21" xfId="1254"/>
    <cellStyle name="Border Corner Top Left 21 10" xfId="1255"/>
    <cellStyle name="Border Corner Top Left 21 10 2" xfId="29978"/>
    <cellStyle name="Border Corner Top Left 21 11" xfId="1256"/>
    <cellStyle name="Border Corner Top Left 21 11 2" xfId="29979"/>
    <cellStyle name="Border Corner Top Left 21 12" xfId="1257"/>
    <cellStyle name="Border Corner Top Left 21 12 2" xfId="29980"/>
    <cellStyle name="Border Corner Top Left 21 13" xfId="1258"/>
    <cellStyle name="Border Corner Top Left 21 13 2" xfId="29981"/>
    <cellStyle name="Border Corner Top Left 21 14" xfId="29977"/>
    <cellStyle name="Border Corner Top Left 21 2" xfId="1259"/>
    <cellStyle name="Border Corner Top Left 21 2 10" xfId="1260"/>
    <cellStyle name="Border Corner Top Left 21 2 10 2" xfId="29983"/>
    <cellStyle name="Border Corner Top Left 21 2 11" xfId="1261"/>
    <cellStyle name="Border Corner Top Left 21 2 11 2" xfId="29984"/>
    <cellStyle name="Border Corner Top Left 21 2 12" xfId="1262"/>
    <cellStyle name="Border Corner Top Left 21 2 12 2" xfId="29985"/>
    <cellStyle name="Border Corner Top Left 21 2 13" xfId="29982"/>
    <cellStyle name="Border Corner Top Left 21 2 2" xfId="1263"/>
    <cellStyle name="Border Corner Top Left 21 2 2 2" xfId="1264"/>
    <cellStyle name="Border Corner Top Left 21 2 2 2 2" xfId="29987"/>
    <cellStyle name="Border Corner Top Left 21 2 2 3" xfId="1265"/>
    <cellStyle name="Border Corner Top Left 21 2 2 3 2" xfId="29988"/>
    <cellStyle name="Border Corner Top Left 21 2 2 4" xfId="1266"/>
    <cellStyle name="Border Corner Top Left 21 2 2 4 2" xfId="29989"/>
    <cellStyle name="Border Corner Top Left 21 2 2 5" xfId="1267"/>
    <cellStyle name="Border Corner Top Left 21 2 2 5 2" xfId="29990"/>
    <cellStyle name="Border Corner Top Left 21 2 2 6" xfId="1268"/>
    <cellStyle name="Border Corner Top Left 21 2 2 6 2" xfId="29991"/>
    <cellStyle name="Border Corner Top Left 21 2 2 7" xfId="1269"/>
    <cellStyle name="Border Corner Top Left 21 2 2 7 2" xfId="29992"/>
    <cellStyle name="Border Corner Top Left 21 2 2 8" xfId="29986"/>
    <cellStyle name="Border Corner Top Left 21 2 3" xfId="1270"/>
    <cellStyle name="Border Corner Top Left 21 2 3 2" xfId="1271"/>
    <cellStyle name="Border Corner Top Left 21 2 3 2 2" xfId="29994"/>
    <cellStyle name="Border Corner Top Left 21 2 3 3" xfId="1272"/>
    <cellStyle name="Border Corner Top Left 21 2 3 3 2" xfId="29995"/>
    <cellStyle name="Border Corner Top Left 21 2 3 4" xfId="1273"/>
    <cellStyle name="Border Corner Top Left 21 2 3 4 2" xfId="29996"/>
    <cellStyle name="Border Corner Top Left 21 2 3 5" xfId="1274"/>
    <cellStyle name="Border Corner Top Left 21 2 3 5 2" xfId="29997"/>
    <cellStyle name="Border Corner Top Left 21 2 3 6" xfId="1275"/>
    <cellStyle name="Border Corner Top Left 21 2 3 6 2" xfId="29998"/>
    <cellStyle name="Border Corner Top Left 21 2 3 7" xfId="1276"/>
    <cellStyle name="Border Corner Top Left 21 2 3 7 2" xfId="29999"/>
    <cellStyle name="Border Corner Top Left 21 2 3 8" xfId="29993"/>
    <cellStyle name="Border Corner Top Left 21 2 4" xfId="1277"/>
    <cellStyle name="Border Corner Top Left 21 2 4 2" xfId="1278"/>
    <cellStyle name="Border Corner Top Left 21 2 4 2 2" xfId="30001"/>
    <cellStyle name="Border Corner Top Left 21 2 4 3" xfId="1279"/>
    <cellStyle name="Border Corner Top Left 21 2 4 3 2" xfId="30002"/>
    <cellStyle name="Border Corner Top Left 21 2 4 4" xfId="1280"/>
    <cellStyle name="Border Corner Top Left 21 2 4 4 2" xfId="30003"/>
    <cellStyle name="Border Corner Top Left 21 2 4 5" xfId="1281"/>
    <cellStyle name="Border Corner Top Left 21 2 4 5 2" xfId="30004"/>
    <cellStyle name="Border Corner Top Left 21 2 4 6" xfId="1282"/>
    <cellStyle name="Border Corner Top Left 21 2 4 6 2" xfId="30005"/>
    <cellStyle name="Border Corner Top Left 21 2 4 7" xfId="1283"/>
    <cellStyle name="Border Corner Top Left 21 2 4 7 2" xfId="30006"/>
    <cellStyle name="Border Corner Top Left 21 2 4 8" xfId="30000"/>
    <cellStyle name="Border Corner Top Left 21 2 5" xfId="1284"/>
    <cellStyle name="Border Corner Top Left 21 2 5 2" xfId="1285"/>
    <cellStyle name="Border Corner Top Left 21 2 5 2 2" xfId="30008"/>
    <cellStyle name="Border Corner Top Left 21 2 5 3" xfId="1286"/>
    <cellStyle name="Border Corner Top Left 21 2 5 3 2" xfId="30009"/>
    <cellStyle name="Border Corner Top Left 21 2 5 4" xfId="1287"/>
    <cellStyle name="Border Corner Top Left 21 2 5 4 2" xfId="30010"/>
    <cellStyle name="Border Corner Top Left 21 2 5 5" xfId="1288"/>
    <cellStyle name="Border Corner Top Left 21 2 5 5 2" xfId="30011"/>
    <cellStyle name="Border Corner Top Left 21 2 5 6" xfId="1289"/>
    <cellStyle name="Border Corner Top Left 21 2 5 6 2" xfId="30012"/>
    <cellStyle name="Border Corner Top Left 21 2 5 7" xfId="1290"/>
    <cellStyle name="Border Corner Top Left 21 2 5 7 2" xfId="30013"/>
    <cellStyle name="Border Corner Top Left 21 2 5 8" xfId="1291"/>
    <cellStyle name="Border Corner Top Left 21 2 5 8 2" xfId="30014"/>
    <cellStyle name="Border Corner Top Left 21 2 5 9" xfId="30007"/>
    <cellStyle name="Border Corner Top Left 21 2 6" xfId="1292"/>
    <cellStyle name="Border Corner Top Left 21 2 6 2" xfId="30015"/>
    <cellStyle name="Border Corner Top Left 21 2 7" xfId="1293"/>
    <cellStyle name="Border Corner Top Left 21 2 7 2" xfId="30016"/>
    <cellStyle name="Border Corner Top Left 21 2 8" xfId="1294"/>
    <cellStyle name="Border Corner Top Left 21 2 8 2" xfId="30017"/>
    <cellStyle name="Border Corner Top Left 21 2 9" xfId="1295"/>
    <cellStyle name="Border Corner Top Left 21 2 9 2" xfId="30018"/>
    <cellStyle name="Border Corner Top Left 21 3" xfId="1296"/>
    <cellStyle name="Border Corner Top Left 21 3 2" xfId="1297"/>
    <cellStyle name="Border Corner Top Left 21 3 2 2" xfId="30020"/>
    <cellStyle name="Border Corner Top Left 21 3 3" xfId="1298"/>
    <cellStyle name="Border Corner Top Left 21 3 3 2" xfId="30021"/>
    <cellStyle name="Border Corner Top Left 21 3 4" xfId="1299"/>
    <cellStyle name="Border Corner Top Left 21 3 4 2" xfId="30022"/>
    <cellStyle name="Border Corner Top Left 21 3 5" xfId="1300"/>
    <cellStyle name="Border Corner Top Left 21 3 5 2" xfId="30023"/>
    <cellStyle name="Border Corner Top Left 21 3 6" xfId="1301"/>
    <cellStyle name="Border Corner Top Left 21 3 6 2" xfId="30024"/>
    <cellStyle name="Border Corner Top Left 21 3 7" xfId="1302"/>
    <cellStyle name="Border Corner Top Left 21 3 7 2" xfId="30025"/>
    <cellStyle name="Border Corner Top Left 21 3 8" xfId="30019"/>
    <cellStyle name="Border Corner Top Left 21 4" xfId="1303"/>
    <cellStyle name="Border Corner Top Left 21 4 2" xfId="1304"/>
    <cellStyle name="Border Corner Top Left 21 4 2 2" xfId="30027"/>
    <cellStyle name="Border Corner Top Left 21 4 3" xfId="1305"/>
    <cellStyle name="Border Corner Top Left 21 4 3 2" xfId="30028"/>
    <cellStyle name="Border Corner Top Left 21 4 4" xfId="1306"/>
    <cellStyle name="Border Corner Top Left 21 4 4 2" xfId="30029"/>
    <cellStyle name="Border Corner Top Left 21 4 5" xfId="1307"/>
    <cellStyle name="Border Corner Top Left 21 4 5 2" xfId="30030"/>
    <cellStyle name="Border Corner Top Left 21 4 6" xfId="1308"/>
    <cellStyle name="Border Corner Top Left 21 4 6 2" xfId="30031"/>
    <cellStyle name="Border Corner Top Left 21 4 7" xfId="1309"/>
    <cellStyle name="Border Corner Top Left 21 4 7 2" xfId="30032"/>
    <cellStyle name="Border Corner Top Left 21 4 8" xfId="30026"/>
    <cellStyle name="Border Corner Top Left 21 5" xfId="1310"/>
    <cellStyle name="Border Corner Top Left 21 5 2" xfId="1311"/>
    <cellStyle name="Border Corner Top Left 21 5 2 2" xfId="30034"/>
    <cellStyle name="Border Corner Top Left 21 5 3" xfId="1312"/>
    <cellStyle name="Border Corner Top Left 21 5 3 2" xfId="30035"/>
    <cellStyle name="Border Corner Top Left 21 5 4" xfId="1313"/>
    <cellStyle name="Border Corner Top Left 21 5 4 2" xfId="30036"/>
    <cellStyle name="Border Corner Top Left 21 5 5" xfId="1314"/>
    <cellStyle name="Border Corner Top Left 21 5 5 2" xfId="30037"/>
    <cellStyle name="Border Corner Top Left 21 5 6" xfId="1315"/>
    <cellStyle name="Border Corner Top Left 21 5 6 2" xfId="30038"/>
    <cellStyle name="Border Corner Top Left 21 5 7" xfId="1316"/>
    <cellStyle name="Border Corner Top Left 21 5 7 2" xfId="30039"/>
    <cellStyle name="Border Corner Top Left 21 5 8" xfId="30033"/>
    <cellStyle name="Border Corner Top Left 21 6" xfId="1317"/>
    <cellStyle name="Border Corner Top Left 21 6 2" xfId="1318"/>
    <cellStyle name="Border Corner Top Left 21 6 2 2" xfId="30041"/>
    <cellStyle name="Border Corner Top Left 21 6 3" xfId="1319"/>
    <cellStyle name="Border Corner Top Left 21 6 3 2" xfId="30042"/>
    <cellStyle name="Border Corner Top Left 21 6 4" xfId="1320"/>
    <cellStyle name="Border Corner Top Left 21 6 4 2" xfId="30043"/>
    <cellStyle name="Border Corner Top Left 21 6 5" xfId="1321"/>
    <cellStyle name="Border Corner Top Left 21 6 5 2" xfId="30044"/>
    <cellStyle name="Border Corner Top Left 21 6 6" xfId="1322"/>
    <cellStyle name="Border Corner Top Left 21 6 6 2" xfId="30045"/>
    <cellStyle name="Border Corner Top Left 21 6 7" xfId="1323"/>
    <cellStyle name="Border Corner Top Left 21 6 7 2" xfId="30046"/>
    <cellStyle name="Border Corner Top Left 21 6 8" xfId="1324"/>
    <cellStyle name="Border Corner Top Left 21 6 8 2" xfId="30047"/>
    <cellStyle name="Border Corner Top Left 21 6 9" xfId="30040"/>
    <cellStyle name="Border Corner Top Left 21 7" xfId="1325"/>
    <cellStyle name="Border Corner Top Left 21 7 2" xfId="30048"/>
    <cellStyle name="Border Corner Top Left 21 8" xfId="1326"/>
    <cellStyle name="Border Corner Top Left 21 8 2" xfId="30049"/>
    <cellStyle name="Border Corner Top Left 21 9" xfId="1327"/>
    <cellStyle name="Border Corner Top Left 21 9 2" xfId="30050"/>
    <cellStyle name="Border Corner Top Left 22" xfId="1328"/>
    <cellStyle name="Border Corner Top Left 22 10" xfId="1329"/>
    <cellStyle name="Border Corner Top Left 22 10 2" xfId="30052"/>
    <cellStyle name="Border Corner Top Left 22 11" xfId="1330"/>
    <cellStyle name="Border Corner Top Left 22 11 2" xfId="30053"/>
    <cellStyle name="Border Corner Top Left 22 12" xfId="1331"/>
    <cellStyle name="Border Corner Top Left 22 12 2" xfId="30054"/>
    <cellStyle name="Border Corner Top Left 22 13" xfId="1332"/>
    <cellStyle name="Border Corner Top Left 22 13 2" xfId="30055"/>
    <cellStyle name="Border Corner Top Left 22 14" xfId="30051"/>
    <cellStyle name="Border Corner Top Left 22 2" xfId="1333"/>
    <cellStyle name="Border Corner Top Left 22 2 10" xfId="1334"/>
    <cellStyle name="Border Corner Top Left 22 2 10 2" xfId="30057"/>
    <cellStyle name="Border Corner Top Left 22 2 11" xfId="1335"/>
    <cellStyle name="Border Corner Top Left 22 2 11 2" xfId="30058"/>
    <cellStyle name="Border Corner Top Left 22 2 12" xfId="1336"/>
    <cellStyle name="Border Corner Top Left 22 2 12 2" xfId="30059"/>
    <cellStyle name="Border Corner Top Left 22 2 13" xfId="30056"/>
    <cellStyle name="Border Corner Top Left 22 2 2" xfId="1337"/>
    <cellStyle name="Border Corner Top Left 22 2 2 2" xfId="1338"/>
    <cellStyle name="Border Corner Top Left 22 2 2 2 2" xfId="30061"/>
    <cellStyle name="Border Corner Top Left 22 2 2 3" xfId="1339"/>
    <cellStyle name="Border Corner Top Left 22 2 2 3 2" xfId="30062"/>
    <cellStyle name="Border Corner Top Left 22 2 2 4" xfId="1340"/>
    <cellStyle name="Border Corner Top Left 22 2 2 4 2" xfId="30063"/>
    <cellStyle name="Border Corner Top Left 22 2 2 5" xfId="1341"/>
    <cellStyle name="Border Corner Top Left 22 2 2 5 2" xfId="30064"/>
    <cellStyle name="Border Corner Top Left 22 2 2 6" xfId="1342"/>
    <cellStyle name="Border Corner Top Left 22 2 2 6 2" xfId="30065"/>
    <cellStyle name="Border Corner Top Left 22 2 2 7" xfId="1343"/>
    <cellStyle name="Border Corner Top Left 22 2 2 7 2" xfId="30066"/>
    <cellStyle name="Border Corner Top Left 22 2 2 8" xfId="30060"/>
    <cellStyle name="Border Corner Top Left 22 2 3" xfId="1344"/>
    <cellStyle name="Border Corner Top Left 22 2 3 2" xfId="1345"/>
    <cellStyle name="Border Corner Top Left 22 2 3 2 2" xfId="30068"/>
    <cellStyle name="Border Corner Top Left 22 2 3 3" xfId="1346"/>
    <cellStyle name="Border Corner Top Left 22 2 3 3 2" xfId="30069"/>
    <cellStyle name="Border Corner Top Left 22 2 3 4" xfId="1347"/>
    <cellStyle name="Border Corner Top Left 22 2 3 4 2" xfId="30070"/>
    <cellStyle name="Border Corner Top Left 22 2 3 5" xfId="1348"/>
    <cellStyle name="Border Corner Top Left 22 2 3 5 2" xfId="30071"/>
    <cellStyle name="Border Corner Top Left 22 2 3 6" xfId="1349"/>
    <cellStyle name="Border Corner Top Left 22 2 3 6 2" xfId="30072"/>
    <cellStyle name="Border Corner Top Left 22 2 3 7" xfId="1350"/>
    <cellStyle name="Border Corner Top Left 22 2 3 7 2" xfId="30073"/>
    <cellStyle name="Border Corner Top Left 22 2 3 8" xfId="30067"/>
    <cellStyle name="Border Corner Top Left 22 2 4" xfId="1351"/>
    <cellStyle name="Border Corner Top Left 22 2 4 2" xfId="1352"/>
    <cellStyle name="Border Corner Top Left 22 2 4 2 2" xfId="30075"/>
    <cellStyle name="Border Corner Top Left 22 2 4 3" xfId="1353"/>
    <cellStyle name="Border Corner Top Left 22 2 4 3 2" xfId="30076"/>
    <cellStyle name="Border Corner Top Left 22 2 4 4" xfId="1354"/>
    <cellStyle name="Border Corner Top Left 22 2 4 4 2" xfId="30077"/>
    <cellStyle name="Border Corner Top Left 22 2 4 5" xfId="1355"/>
    <cellStyle name="Border Corner Top Left 22 2 4 5 2" xfId="30078"/>
    <cellStyle name="Border Corner Top Left 22 2 4 6" xfId="1356"/>
    <cellStyle name="Border Corner Top Left 22 2 4 6 2" xfId="30079"/>
    <cellStyle name="Border Corner Top Left 22 2 4 7" xfId="1357"/>
    <cellStyle name="Border Corner Top Left 22 2 4 7 2" xfId="30080"/>
    <cellStyle name="Border Corner Top Left 22 2 4 8" xfId="30074"/>
    <cellStyle name="Border Corner Top Left 22 2 5" xfId="1358"/>
    <cellStyle name="Border Corner Top Left 22 2 5 2" xfId="1359"/>
    <cellStyle name="Border Corner Top Left 22 2 5 2 2" xfId="30082"/>
    <cellStyle name="Border Corner Top Left 22 2 5 3" xfId="1360"/>
    <cellStyle name="Border Corner Top Left 22 2 5 3 2" xfId="30083"/>
    <cellStyle name="Border Corner Top Left 22 2 5 4" xfId="1361"/>
    <cellStyle name="Border Corner Top Left 22 2 5 4 2" xfId="30084"/>
    <cellStyle name="Border Corner Top Left 22 2 5 5" xfId="1362"/>
    <cellStyle name="Border Corner Top Left 22 2 5 5 2" xfId="30085"/>
    <cellStyle name="Border Corner Top Left 22 2 5 6" xfId="1363"/>
    <cellStyle name="Border Corner Top Left 22 2 5 6 2" xfId="30086"/>
    <cellStyle name="Border Corner Top Left 22 2 5 7" xfId="1364"/>
    <cellStyle name="Border Corner Top Left 22 2 5 7 2" xfId="30087"/>
    <cellStyle name="Border Corner Top Left 22 2 5 8" xfId="1365"/>
    <cellStyle name="Border Corner Top Left 22 2 5 8 2" xfId="30088"/>
    <cellStyle name="Border Corner Top Left 22 2 5 9" xfId="30081"/>
    <cellStyle name="Border Corner Top Left 22 2 6" xfId="1366"/>
    <cellStyle name="Border Corner Top Left 22 2 6 2" xfId="30089"/>
    <cellStyle name="Border Corner Top Left 22 2 7" xfId="1367"/>
    <cellStyle name="Border Corner Top Left 22 2 7 2" xfId="30090"/>
    <cellStyle name="Border Corner Top Left 22 2 8" xfId="1368"/>
    <cellStyle name="Border Corner Top Left 22 2 8 2" xfId="30091"/>
    <cellStyle name="Border Corner Top Left 22 2 9" xfId="1369"/>
    <cellStyle name="Border Corner Top Left 22 2 9 2" xfId="30092"/>
    <cellStyle name="Border Corner Top Left 22 3" xfId="1370"/>
    <cellStyle name="Border Corner Top Left 22 3 2" xfId="1371"/>
    <cellStyle name="Border Corner Top Left 22 3 2 2" xfId="30094"/>
    <cellStyle name="Border Corner Top Left 22 3 3" xfId="1372"/>
    <cellStyle name="Border Corner Top Left 22 3 3 2" xfId="30095"/>
    <cellStyle name="Border Corner Top Left 22 3 4" xfId="1373"/>
    <cellStyle name="Border Corner Top Left 22 3 4 2" xfId="30096"/>
    <cellStyle name="Border Corner Top Left 22 3 5" xfId="1374"/>
    <cellStyle name="Border Corner Top Left 22 3 5 2" xfId="30097"/>
    <cellStyle name="Border Corner Top Left 22 3 6" xfId="1375"/>
    <cellStyle name="Border Corner Top Left 22 3 6 2" xfId="30098"/>
    <cellStyle name="Border Corner Top Left 22 3 7" xfId="1376"/>
    <cellStyle name="Border Corner Top Left 22 3 7 2" xfId="30099"/>
    <cellStyle name="Border Corner Top Left 22 3 8" xfId="30093"/>
    <cellStyle name="Border Corner Top Left 22 4" xfId="1377"/>
    <cellStyle name="Border Corner Top Left 22 4 2" xfId="1378"/>
    <cellStyle name="Border Corner Top Left 22 4 2 2" xfId="30101"/>
    <cellStyle name="Border Corner Top Left 22 4 3" xfId="1379"/>
    <cellStyle name="Border Corner Top Left 22 4 3 2" xfId="30102"/>
    <cellStyle name="Border Corner Top Left 22 4 4" xfId="1380"/>
    <cellStyle name="Border Corner Top Left 22 4 4 2" xfId="30103"/>
    <cellStyle name="Border Corner Top Left 22 4 5" xfId="1381"/>
    <cellStyle name="Border Corner Top Left 22 4 5 2" xfId="30104"/>
    <cellStyle name="Border Corner Top Left 22 4 6" xfId="1382"/>
    <cellStyle name="Border Corner Top Left 22 4 6 2" xfId="30105"/>
    <cellStyle name="Border Corner Top Left 22 4 7" xfId="1383"/>
    <cellStyle name="Border Corner Top Left 22 4 7 2" xfId="30106"/>
    <cellStyle name="Border Corner Top Left 22 4 8" xfId="30100"/>
    <cellStyle name="Border Corner Top Left 22 5" xfId="1384"/>
    <cellStyle name="Border Corner Top Left 22 5 2" xfId="1385"/>
    <cellStyle name="Border Corner Top Left 22 5 2 2" xfId="30108"/>
    <cellStyle name="Border Corner Top Left 22 5 3" xfId="1386"/>
    <cellStyle name="Border Corner Top Left 22 5 3 2" xfId="30109"/>
    <cellStyle name="Border Corner Top Left 22 5 4" xfId="1387"/>
    <cellStyle name="Border Corner Top Left 22 5 4 2" xfId="30110"/>
    <cellStyle name="Border Corner Top Left 22 5 5" xfId="1388"/>
    <cellStyle name="Border Corner Top Left 22 5 5 2" xfId="30111"/>
    <cellStyle name="Border Corner Top Left 22 5 6" xfId="1389"/>
    <cellStyle name="Border Corner Top Left 22 5 6 2" xfId="30112"/>
    <cellStyle name="Border Corner Top Left 22 5 7" xfId="1390"/>
    <cellStyle name="Border Corner Top Left 22 5 7 2" xfId="30113"/>
    <cellStyle name="Border Corner Top Left 22 5 8" xfId="30107"/>
    <cellStyle name="Border Corner Top Left 22 6" xfId="1391"/>
    <cellStyle name="Border Corner Top Left 22 6 2" xfId="1392"/>
    <cellStyle name="Border Corner Top Left 22 6 2 2" xfId="30115"/>
    <cellStyle name="Border Corner Top Left 22 6 3" xfId="1393"/>
    <cellStyle name="Border Corner Top Left 22 6 3 2" xfId="30116"/>
    <cellStyle name="Border Corner Top Left 22 6 4" xfId="1394"/>
    <cellStyle name="Border Corner Top Left 22 6 4 2" xfId="30117"/>
    <cellStyle name="Border Corner Top Left 22 6 5" xfId="1395"/>
    <cellStyle name="Border Corner Top Left 22 6 5 2" xfId="30118"/>
    <cellStyle name="Border Corner Top Left 22 6 6" xfId="1396"/>
    <cellStyle name="Border Corner Top Left 22 6 6 2" xfId="30119"/>
    <cellStyle name="Border Corner Top Left 22 6 7" xfId="1397"/>
    <cellStyle name="Border Corner Top Left 22 6 7 2" xfId="30120"/>
    <cellStyle name="Border Corner Top Left 22 6 8" xfId="1398"/>
    <cellStyle name="Border Corner Top Left 22 6 8 2" xfId="30121"/>
    <cellStyle name="Border Corner Top Left 22 6 9" xfId="30114"/>
    <cellStyle name="Border Corner Top Left 22 7" xfId="1399"/>
    <cellStyle name="Border Corner Top Left 22 7 2" xfId="30122"/>
    <cellStyle name="Border Corner Top Left 22 8" xfId="1400"/>
    <cellStyle name="Border Corner Top Left 22 8 2" xfId="30123"/>
    <cellStyle name="Border Corner Top Left 22 9" xfId="1401"/>
    <cellStyle name="Border Corner Top Left 22 9 2" xfId="30124"/>
    <cellStyle name="Border Corner Top Left 23" xfId="1402"/>
    <cellStyle name="Border Corner Top Left 23 10" xfId="1403"/>
    <cellStyle name="Border Corner Top Left 23 10 2" xfId="30126"/>
    <cellStyle name="Border Corner Top Left 23 11" xfId="1404"/>
    <cellStyle name="Border Corner Top Left 23 11 2" xfId="30127"/>
    <cellStyle name="Border Corner Top Left 23 12" xfId="1405"/>
    <cellStyle name="Border Corner Top Left 23 12 2" xfId="30128"/>
    <cellStyle name="Border Corner Top Left 23 13" xfId="1406"/>
    <cellStyle name="Border Corner Top Left 23 13 2" xfId="30129"/>
    <cellStyle name="Border Corner Top Left 23 14" xfId="30125"/>
    <cellStyle name="Border Corner Top Left 23 2" xfId="1407"/>
    <cellStyle name="Border Corner Top Left 23 2 10" xfId="1408"/>
    <cellStyle name="Border Corner Top Left 23 2 10 2" xfId="30131"/>
    <cellStyle name="Border Corner Top Left 23 2 11" xfId="1409"/>
    <cellStyle name="Border Corner Top Left 23 2 11 2" xfId="30132"/>
    <cellStyle name="Border Corner Top Left 23 2 12" xfId="1410"/>
    <cellStyle name="Border Corner Top Left 23 2 12 2" xfId="30133"/>
    <cellStyle name="Border Corner Top Left 23 2 13" xfId="30130"/>
    <cellStyle name="Border Corner Top Left 23 2 2" xfId="1411"/>
    <cellStyle name="Border Corner Top Left 23 2 2 2" xfId="1412"/>
    <cellStyle name="Border Corner Top Left 23 2 2 2 2" xfId="30135"/>
    <cellStyle name="Border Corner Top Left 23 2 2 3" xfId="1413"/>
    <cellStyle name="Border Corner Top Left 23 2 2 3 2" xfId="30136"/>
    <cellStyle name="Border Corner Top Left 23 2 2 4" xfId="1414"/>
    <cellStyle name="Border Corner Top Left 23 2 2 4 2" xfId="30137"/>
    <cellStyle name="Border Corner Top Left 23 2 2 5" xfId="1415"/>
    <cellStyle name="Border Corner Top Left 23 2 2 5 2" xfId="30138"/>
    <cellStyle name="Border Corner Top Left 23 2 2 6" xfId="1416"/>
    <cellStyle name="Border Corner Top Left 23 2 2 6 2" xfId="30139"/>
    <cellStyle name="Border Corner Top Left 23 2 2 7" xfId="1417"/>
    <cellStyle name="Border Corner Top Left 23 2 2 7 2" xfId="30140"/>
    <cellStyle name="Border Corner Top Left 23 2 2 8" xfId="30134"/>
    <cellStyle name="Border Corner Top Left 23 2 3" xfId="1418"/>
    <cellStyle name="Border Corner Top Left 23 2 3 2" xfId="1419"/>
    <cellStyle name="Border Corner Top Left 23 2 3 2 2" xfId="30142"/>
    <cellStyle name="Border Corner Top Left 23 2 3 3" xfId="1420"/>
    <cellStyle name="Border Corner Top Left 23 2 3 3 2" xfId="30143"/>
    <cellStyle name="Border Corner Top Left 23 2 3 4" xfId="1421"/>
    <cellStyle name="Border Corner Top Left 23 2 3 4 2" xfId="30144"/>
    <cellStyle name="Border Corner Top Left 23 2 3 5" xfId="1422"/>
    <cellStyle name="Border Corner Top Left 23 2 3 5 2" xfId="30145"/>
    <cellStyle name="Border Corner Top Left 23 2 3 6" xfId="1423"/>
    <cellStyle name="Border Corner Top Left 23 2 3 6 2" xfId="30146"/>
    <cellStyle name="Border Corner Top Left 23 2 3 7" xfId="1424"/>
    <cellStyle name="Border Corner Top Left 23 2 3 7 2" xfId="30147"/>
    <cellStyle name="Border Corner Top Left 23 2 3 8" xfId="30141"/>
    <cellStyle name="Border Corner Top Left 23 2 4" xfId="1425"/>
    <cellStyle name="Border Corner Top Left 23 2 4 2" xfId="1426"/>
    <cellStyle name="Border Corner Top Left 23 2 4 2 2" xfId="30149"/>
    <cellStyle name="Border Corner Top Left 23 2 4 3" xfId="1427"/>
    <cellStyle name="Border Corner Top Left 23 2 4 3 2" xfId="30150"/>
    <cellStyle name="Border Corner Top Left 23 2 4 4" xfId="1428"/>
    <cellStyle name="Border Corner Top Left 23 2 4 4 2" xfId="30151"/>
    <cellStyle name="Border Corner Top Left 23 2 4 5" xfId="1429"/>
    <cellStyle name="Border Corner Top Left 23 2 4 5 2" xfId="30152"/>
    <cellStyle name="Border Corner Top Left 23 2 4 6" xfId="1430"/>
    <cellStyle name="Border Corner Top Left 23 2 4 6 2" xfId="30153"/>
    <cellStyle name="Border Corner Top Left 23 2 4 7" xfId="1431"/>
    <cellStyle name="Border Corner Top Left 23 2 4 7 2" xfId="30154"/>
    <cellStyle name="Border Corner Top Left 23 2 4 8" xfId="30148"/>
    <cellStyle name="Border Corner Top Left 23 2 5" xfId="1432"/>
    <cellStyle name="Border Corner Top Left 23 2 5 2" xfId="1433"/>
    <cellStyle name="Border Corner Top Left 23 2 5 2 2" xfId="30156"/>
    <cellStyle name="Border Corner Top Left 23 2 5 3" xfId="1434"/>
    <cellStyle name="Border Corner Top Left 23 2 5 3 2" xfId="30157"/>
    <cellStyle name="Border Corner Top Left 23 2 5 4" xfId="1435"/>
    <cellStyle name="Border Corner Top Left 23 2 5 4 2" xfId="30158"/>
    <cellStyle name="Border Corner Top Left 23 2 5 5" xfId="1436"/>
    <cellStyle name="Border Corner Top Left 23 2 5 5 2" xfId="30159"/>
    <cellStyle name="Border Corner Top Left 23 2 5 6" xfId="1437"/>
    <cellStyle name="Border Corner Top Left 23 2 5 6 2" xfId="30160"/>
    <cellStyle name="Border Corner Top Left 23 2 5 7" xfId="1438"/>
    <cellStyle name="Border Corner Top Left 23 2 5 7 2" xfId="30161"/>
    <cellStyle name="Border Corner Top Left 23 2 5 8" xfId="1439"/>
    <cellStyle name="Border Corner Top Left 23 2 5 8 2" xfId="30162"/>
    <cellStyle name="Border Corner Top Left 23 2 5 9" xfId="30155"/>
    <cellStyle name="Border Corner Top Left 23 2 6" xfId="1440"/>
    <cellStyle name="Border Corner Top Left 23 2 6 2" xfId="30163"/>
    <cellStyle name="Border Corner Top Left 23 2 7" xfId="1441"/>
    <cellStyle name="Border Corner Top Left 23 2 7 2" xfId="30164"/>
    <cellStyle name="Border Corner Top Left 23 2 8" xfId="1442"/>
    <cellStyle name="Border Corner Top Left 23 2 8 2" xfId="30165"/>
    <cellStyle name="Border Corner Top Left 23 2 9" xfId="1443"/>
    <cellStyle name="Border Corner Top Left 23 2 9 2" xfId="30166"/>
    <cellStyle name="Border Corner Top Left 23 3" xfId="1444"/>
    <cellStyle name="Border Corner Top Left 23 3 2" xfId="1445"/>
    <cellStyle name="Border Corner Top Left 23 3 2 2" xfId="30168"/>
    <cellStyle name="Border Corner Top Left 23 3 3" xfId="1446"/>
    <cellStyle name="Border Corner Top Left 23 3 3 2" xfId="30169"/>
    <cellStyle name="Border Corner Top Left 23 3 4" xfId="1447"/>
    <cellStyle name="Border Corner Top Left 23 3 4 2" xfId="30170"/>
    <cellStyle name="Border Corner Top Left 23 3 5" xfId="1448"/>
    <cellStyle name="Border Corner Top Left 23 3 5 2" xfId="30171"/>
    <cellStyle name="Border Corner Top Left 23 3 6" xfId="1449"/>
    <cellStyle name="Border Corner Top Left 23 3 6 2" xfId="30172"/>
    <cellStyle name="Border Corner Top Left 23 3 7" xfId="1450"/>
    <cellStyle name="Border Corner Top Left 23 3 7 2" xfId="30173"/>
    <cellStyle name="Border Corner Top Left 23 3 8" xfId="30167"/>
    <cellStyle name="Border Corner Top Left 23 4" xfId="1451"/>
    <cellStyle name="Border Corner Top Left 23 4 2" xfId="1452"/>
    <cellStyle name="Border Corner Top Left 23 4 2 2" xfId="30175"/>
    <cellStyle name="Border Corner Top Left 23 4 3" xfId="1453"/>
    <cellStyle name="Border Corner Top Left 23 4 3 2" xfId="30176"/>
    <cellStyle name="Border Corner Top Left 23 4 4" xfId="1454"/>
    <cellStyle name="Border Corner Top Left 23 4 4 2" xfId="30177"/>
    <cellStyle name="Border Corner Top Left 23 4 5" xfId="1455"/>
    <cellStyle name="Border Corner Top Left 23 4 5 2" xfId="30178"/>
    <cellStyle name="Border Corner Top Left 23 4 6" xfId="1456"/>
    <cellStyle name="Border Corner Top Left 23 4 6 2" xfId="30179"/>
    <cellStyle name="Border Corner Top Left 23 4 7" xfId="1457"/>
    <cellStyle name="Border Corner Top Left 23 4 7 2" xfId="30180"/>
    <cellStyle name="Border Corner Top Left 23 4 8" xfId="30174"/>
    <cellStyle name="Border Corner Top Left 23 5" xfId="1458"/>
    <cellStyle name="Border Corner Top Left 23 5 2" xfId="1459"/>
    <cellStyle name="Border Corner Top Left 23 5 2 2" xfId="30182"/>
    <cellStyle name="Border Corner Top Left 23 5 3" xfId="1460"/>
    <cellStyle name="Border Corner Top Left 23 5 3 2" xfId="30183"/>
    <cellStyle name="Border Corner Top Left 23 5 4" xfId="1461"/>
    <cellStyle name="Border Corner Top Left 23 5 4 2" xfId="30184"/>
    <cellStyle name="Border Corner Top Left 23 5 5" xfId="1462"/>
    <cellStyle name="Border Corner Top Left 23 5 5 2" xfId="30185"/>
    <cellStyle name="Border Corner Top Left 23 5 6" xfId="1463"/>
    <cellStyle name="Border Corner Top Left 23 5 6 2" xfId="30186"/>
    <cellStyle name="Border Corner Top Left 23 5 7" xfId="1464"/>
    <cellStyle name="Border Corner Top Left 23 5 7 2" xfId="30187"/>
    <cellStyle name="Border Corner Top Left 23 5 8" xfId="30181"/>
    <cellStyle name="Border Corner Top Left 23 6" xfId="1465"/>
    <cellStyle name="Border Corner Top Left 23 6 2" xfId="1466"/>
    <cellStyle name="Border Corner Top Left 23 6 2 2" xfId="30189"/>
    <cellStyle name="Border Corner Top Left 23 6 3" xfId="1467"/>
    <cellStyle name="Border Corner Top Left 23 6 3 2" xfId="30190"/>
    <cellStyle name="Border Corner Top Left 23 6 4" xfId="1468"/>
    <cellStyle name="Border Corner Top Left 23 6 4 2" xfId="30191"/>
    <cellStyle name="Border Corner Top Left 23 6 5" xfId="1469"/>
    <cellStyle name="Border Corner Top Left 23 6 5 2" xfId="30192"/>
    <cellStyle name="Border Corner Top Left 23 6 6" xfId="1470"/>
    <cellStyle name="Border Corner Top Left 23 6 6 2" xfId="30193"/>
    <cellStyle name="Border Corner Top Left 23 6 7" xfId="1471"/>
    <cellStyle name="Border Corner Top Left 23 6 7 2" xfId="30194"/>
    <cellStyle name="Border Corner Top Left 23 6 8" xfId="1472"/>
    <cellStyle name="Border Corner Top Left 23 6 8 2" xfId="30195"/>
    <cellStyle name="Border Corner Top Left 23 6 9" xfId="30188"/>
    <cellStyle name="Border Corner Top Left 23 7" xfId="1473"/>
    <cellStyle name="Border Corner Top Left 23 7 2" xfId="30196"/>
    <cellStyle name="Border Corner Top Left 23 8" xfId="1474"/>
    <cellStyle name="Border Corner Top Left 23 8 2" xfId="30197"/>
    <cellStyle name="Border Corner Top Left 23 9" xfId="1475"/>
    <cellStyle name="Border Corner Top Left 23 9 2" xfId="30198"/>
    <cellStyle name="Border Corner Top Left 24" xfId="1476"/>
    <cellStyle name="Border Corner Top Left 24 10" xfId="1477"/>
    <cellStyle name="Border Corner Top Left 24 10 2" xfId="30200"/>
    <cellStyle name="Border Corner Top Left 24 11" xfId="1478"/>
    <cellStyle name="Border Corner Top Left 24 11 2" xfId="30201"/>
    <cellStyle name="Border Corner Top Left 24 12" xfId="1479"/>
    <cellStyle name="Border Corner Top Left 24 12 2" xfId="30202"/>
    <cellStyle name="Border Corner Top Left 24 13" xfId="1480"/>
    <cellStyle name="Border Corner Top Left 24 13 2" xfId="30203"/>
    <cellStyle name="Border Corner Top Left 24 14" xfId="30199"/>
    <cellStyle name="Border Corner Top Left 24 2" xfId="1481"/>
    <cellStyle name="Border Corner Top Left 24 2 10" xfId="1482"/>
    <cellStyle name="Border Corner Top Left 24 2 10 2" xfId="30205"/>
    <cellStyle name="Border Corner Top Left 24 2 11" xfId="1483"/>
    <cellStyle name="Border Corner Top Left 24 2 11 2" xfId="30206"/>
    <cellStyle name="Border Corner Top Left 24 2 12" xfId="1484"/>
    <cellStyle name="Border Corner Top Left 24 2 12 2" xfId="30207"/>
    <cellStyle name="Border Corner Top Left 24 2 13" xfId="30204"/>
    <cellStyle name="Border Corner Top Left 24 2 2" xfId="1485"/>
    <cellStyle name="Border Corner Top Left 24 2 2 2" xfId="1486"/>
    <cellStyle name="Border Corner Top Left 24 2 2 2 2" xfId="30209"/>
    <cellStyle name="Border Corner Top Left 24 2 2 3" xfId="1487"/>
    <cellStyle name="Border Corner Top Left 24 2 2 3 2" xfId="30210"/>
    <cellStyle name="Border Corner Top Left 24 2 2 4" xfId="1488"/>
    <cellStyle name="Border Corner Top Left 24 2 2 4 2" xfId="30211"/>
    <cellStyle name="Border Corner Top Left 24 2 2 5" xfId="1489"/>
    <cellStyle name="Border Corner Top Left 24 2 2 5 2" xfId="30212"/>
    <cellStyle name="Border Corner Top Left 24 2 2 6" xfId="1490"/>
    <cellStyle name="Border Corner Top Left 24 2 2 6 2" xfId="30213"/>
    <cellStyle name="Border Corner Top Left 24 2 2 7" xfId="1491"/>
    <cellStyle name="Border Corner Top Left 24 2 2 7 2" xfId="30214"/>
    <cellStyle name="Border Corner Top Left 24 2 2 8" xfId="30208"/>
    <cellStyle name="Border Corner Top Left 24 2 3" xfId="1492"/>
    <cellStyle name="Border Corner Top Left 24 2 3 2" xfId="1493"/>
    <cellStyle name="Border Corner Top Left 24 2 3 2 2" xfId="30216"/>
    <cellStyle name="Border Corner Top Left 24 2 3 3" xfId="1494"/>
    <cellStyle name="Border Corner Top Left 24 2 3 3 2" xfId="30217"/>
    <cellStyle name="Border Corner Top Left 24 2 3 4" xfId="1495"/>
    <cellStyle name="Border Corner Top Left 24 2 3 4 2" xfId="30218"/>
    <cellStyle name="Border Corner Top Left 24 2 3 5" xfId="1496"/>
    <cellStyle name="Border Corner Top Left 24 2 3 5 2" xfId="30219"/>
    <cellStyle name="Border Corner Top Left 24 2 3 6" xfId="1497"/>
    <cellStyle name="Border Corner Top Left 24 2 3 6 2" xfId="30220"/>
    <cellStyle name="Border Corner Top Left 24 2 3 7" xfId="1498"/>
    <cellStyle name="Border Corner Top Left 24 2 3 7 2" xfId="30221"/>
    <cellStyle name="Border Corner Top Left 24 2 3 8" xfId="30215"/>
    <cellStyle name="Border Corner Top Left 24 2 4" xfId="1499"/>
    <cellStyle name="Border Corner Top Left 24 2 4 2" xfId="1500"/>
    <cellStyle name="Border Corner Top Left 24 2 4 2 2" xfId="30223"/>
    <cellStyle name="Border Corner Top Left 24 2 4 3" xfId="1501"/>
    <cellStyle name="Border Corner Top Left 24 2 4 3 2" xfId="30224"/>
    <cellStyle name="Border Corner Top Left 24 2 4 4" xfId="1502"/>
    <cellStyle name="Border Corner Top Left 24 2 4 4 2" xfId="30225"/>
    <cellStyle name="Border Corner Top Left 24 2 4 5" xfId="1503"/>
    <cellStyle name="Border Corner Top Left 24 2 4 5 2" xfId="30226"/>
    <cellStyle name="Border Corner Top Left 24 2 4 6" xfId="1504"/>
    <cellStyle name="Border Corner Top Left 24 2 4 6 2" xfId="30227"/>
    <cellStyle name="Border Corner Top Left 24 2 4 7" xfId="1505"/>
    <cellStyle name="Border Corner Top Left 24 2 4 7 2" xfId="30228"/>
    <cellStyle name="Border Corner Top Left 24 2 4 8" xfId="30222"/>
    <cellStyle name="Border Corner Top Left 24 2 5" xfId="1506"/>
    <cellStyle name="Border Corner Top Left 24 2 5 2" xfId="1507"/>
    <cellStyle name="Border Corner Top Left 24 2 5 2 2" xfId="30230"/>
    <cellStyle name="Border Corner Top Left 24 2 5 3" xfId="1508"/>
    <cellStyle name="Border Corner Top Left 24 2 5 3 2" xfId="30231"/>
    <cellStyle name="Border Corner Top Left 24 2 5 4" xfId="1509"/>
    <cellStyle name="Border Corner Top Left 24 2 5 4 2" xfId="30232"/>
    <cellStyle name="Border Corner Top Left 24 2 5 5" xfId="1510"/>
    <cellStyle name="Border Corner Top Left 24 2 5 5 2" xfId="30233"/>
    <cellStyle name="Border Corner Top Left 24 2 5 6" xfId="1511"/>
    <cellStyle name="Border Corner Top Left 24 2 5 6 2" xfId="30234"/>
    <cellStyle name="Border Corner Top Left 24 2 5 7" xfId="1512"/>
    <cellStyle name="Border Corner Top Left 24 2 5 7 2" xfId="30235"/>
    <cellStyle name="Border Corner Top Left 24 2 5 8" xfId="1513"/>
    <cellStyle name="Border Corner Top Left 24 2 5 8 2" xfId="30236"/>
    <cellStyle name="Border Corner Top Left 24 2 5 9" xfId="30229"/>
    <cellStyle name="Border Corner Top Left 24 2 6" xfId="1514"/>
    <cellStyle name="Border Corner Top Left 24 2 6 2" xfId="30237"/>
    <cellStyle name="Border Corner Top Left 24 2 7" xfId="1515"/>
    <cellStyle name="Border Corner Top Left 24 2 7 2" xfId="30238"/>
    <cellStyle name="Border Corner Top Left 24 2 8" xfId="1516"/>
    <cellStyle name="Border Corner Top Left 24 2 8 2" xfId="30239"/>
    <cellStyle name="Border Corner Top Left 24 2 9" xfId="1517"/>
    <cellStyle name="Border Corner Top Left 24 2 9 2" xfId="30240"/>
    <cellStyle name="Border Corner Top Left 24 3" xfId="1518"/>
    <cellStyle name="Border Corner Top Left 24 3 2" xfId="1519"/>
    <cellStyle name="Border Corner Top Left 24 3 2 2" xfId="30242"/>
    <cellStyle name="Border Corner Top Left 24 3 3" xfId="1520"/>
    <cellStyle name="Border Corner Top Left 24 3 3 2" xfId="30243"/>
    <cellStyle name="Border Corner Top Left 24 3 4" xfId="1521"/>
    <cellStyle name="Border Corner Top Left 24 3 4 2" xfId="30244"/>
    <cellStyle name="Border Corner Top Left 24 3 5" xfId="1522"/>
    <cellStyle name="Border Corner Top Left 24 3 5 2" xfId="30245"/>
    <cellStyle name="Border Corner Top Left 24 3 6" xfId="1523"/>
    <cellStyle name="Border Corner Top Left 24 3 6 2" xfId="30246"/>
    <cellStyle name="Border Corner Top Left 24 3 7" xfId="1524"/>
    <cellStyle name="Border Corner Top Left 24 3 7 2" xfId="30247"/>
    <cellStyle name="Border Corner Top Left 24 3 8" xfId="30241"/>
    <cellStyle name="Border Corner Top Left 24 4" xfId="1525"/>
    <cellStyle name="Border Corner Top Left 24 4 2" xfId="1526"/>
    <cellStyle name="Border Corner Top Left 24 4 2 2" xfId="30249"/>
    <cellStyle name="Border Corner Top Left 24 4 3" xfId="1527"/>
    <cellStyle name="Border Corner Top Left 24 4 3 2" xfId="30250"/>
    <cellStyle name="Border Corner Top Left 24 4 4" xfId="1528"/>
    <cellStyle name="Border Corner Top Left 24 4 4 2" xfId="30251"/>
    <cellStyle name="Border Corner Top Left 24 4 5" xfId="1529"/>
    <cellStyle name="Border Corner Top Left 24 4 5 2" xfId="30252"/>
    <cellStyle name="Border Corner Top Left 24 4 6" xfId="1530"/>
    <cellStyle name="Border Corner Top Left 24 4 6 2" xfId="30253"/>
    <cellStyle name="Border Corner Top Left 24 4 7" xfId="1531"/>
    <cellStyle name="Border Corner Top Left 24 4 7 2" xfId="30254"/>
    <cellStyle name="Border Corner Top Left 24 4 8" xfId="30248"/>
    <cellStyle name="Border Corner Top Left 24 5" xfId="1532"/>
    <cellStyle name="Border Corner Top Left 24 5 2" xfId="1533"/>
    <cellStyle name="Border Corner Top Left 24 5 2 2" xfId="30256"/>
    <cellStyle name="Border Corner Top Left 24 5 3" xfId="1534"/>
    <cellStyle name="Border Corner Top Left 24 5 3 2" xfId="30257"/>
    <cellStyle name="Border Corner Top Left 24 5 4" xfId="1535"/>
    <cellStyle name="Border Corner Top Left 24 5 4 2" xfId="30258"/>
    <cellStyle name="Border Corner Top Left 24 5 5" xfId="1536"/>
    <cellStyle name="Border Corner Top Left 24 5 5 2" xfId="30259"/>
    <cellStyle name="Border Corner Top Left 24 5 6" xfId="1537"/>
    <cellStyle name="Border Corner Top Left 24 5 6 2" xfId="30260"/>
    <cellStyle name="Border Corner Top Left 24 5 7" xfId="1538"/>
    <cellStyle name="Border Corner Top Left 24 5 7 2" xfId="30261"/>
    <cellStyle name="Border Corner Top Left 24 5 8" xfId="30255"/>
    <cellStyle name="Border Corner Top Left 24 6" xfId="1539"/>
    <cellStyle name="Border Corner Top Left 24 6 2" xfId="1540"/>
    <cellStyle name="Border Corner Top Left 24 6 2 2" xfId="30263"/>
    <cellStyle name="Border Corner Top Left 24 6 3" xfId="1541"/>
    <cellStyle name="Border Corner Top Left 24 6 3 2" xfId="30264"/>
    <cellStyle name="Border Corner Top Left 24 6 4" xfId="1542"/>
    <cellStyle name="Border Corner Top Left 24 6 4 2" xfId="30265"/>
    <cellStyle name="Border Corner Top Left 24 6 5" xfId="1543"/>
    <cellStyle name="Border Corner Top Left 24 6 5 2" xfId="30266"/>
    <cellStyle name="Border Corner Top Left 24 6 6" xfId="1544"/>
    <cellStyle name="Border Corner Top Left 24 6 6 2" xfId="30267"/>
    <cellStyle name="Border Corner Top Left 24 6 7" xfId="1545"/>
    <cellStyle name="Border Corner Top Left 24 6 7 2" xfId="30268"/>
    <cellStyle name="Border Corner Top Left 24 6 8" xfId="1546"/>
    <cellStyle name="Border Corner Top Left 24 6 8 2" xfId="30269"/>
    <cellStyle name="Border Corner Top Left 24 6 9" xfId="30262"/>
    <cellStyle name="Border Corner Top Left 24 7" xfId="1547"/>
    <cellStyle name="Border Corner Top Left 24 7 2" xfId="30270"/>
    <cellStyle name="Border Corner Top Left 24 8" xfId="1548"/>
    <cellStyle name="Border Corner Top Left 24 8 2" xfId="30271"/>
    <cellStyle name="Border Corner Top Left 24 9" xfId="1549"/>
    <cellStyle name="Border Corner Top Left 24 9 2" xfId="30272"/>
    <cellStyle name="Border Corner Top Left 25" xfId="1550"/>
    <cellStyle name="Border Corner Top Left 25 10" xfId="1551"/>
    <cellStyle name="Border Corner Top Left 25 10 2" xfId="30274"/>
    <cellStyle name="Border Corner Top Left 25 11" xfId="1552"/>
    <cellStyle name="Border Corner Top Left 25 11 2" xfId="30275"/>
    <cellStyle name="Border Corner Top Left 25 12" xfId="1553"/>
    <cellStyle name="Border Corner Top Left 25 12 2" xfId="30276"/>
    <cellStyle name="Border Corner Top Left 25 13" xfId="1554"/>
    <cellStyle name="Border Corner Top Left 25 13 2" xfId="30277"/>
    <cellStyle name="Border Corner Top Left 25 14" xfId="30273"/>
    <cellStyle name="Border Corner Top Left 25 2" xfId="1555"/>
    <cellStyle name="Border Corner Top Left 25 2 10" xfId="1556"/>
    <cellStyle name="Border Corner Top Left 25 2 10 2" xfId="30279"/>
    <cellStyle name="Border Corner Top Left 25 2 11" xfId="1557"/>
    <cellStyle name="Border Corner Top Left 25 2 11 2" xfId="30280"/>
    <cellStyle name="Border Corner Top Left 25 2 12" xfId="1558"/>
    <cellStyle name="Border Corner Top Left 25 2 12 2" xfId="30281"/>
    <cellStyle name="Border Corner Top Left 25 2 13" xfId="30278"/>
    <cellStyle name="Border Corner Top Left 25 2 2" xfId="1559"/>
    <cellStyle name="Border Corner Top Left 25 2 2 2" xfId="1560"/>
    <cellStyle name="Border Corner Top Left 25 2 2 2 2" xfId="30283"/>
    <cellStyle name="Border Corner Top Left 25 2 2 3" xfId="1561"/>
    <cellStyle name="Border Corner Top Left 25 2 2 3 2" xfId="30284"/>
    <cellStyle name="Border Corner Top Left 25 2 2 4" xfId="1562"/>
    <cellStyle name="Border Corner Top Left 25 2 2 4 2" xfId="30285"/>
    <cellStyle name="Border Corner Top Left 25 2 2 5" xfId="1563"/>
    <cellStyle name="Border Corner Top Left 25 2 2 5 2" xfId="30286"/>
    <cellStyle name="Border Corner Top Left 25 2 2 6" xfId="1564"/>
    <cellStyle name="Border Corner Top Left 25 2 2 6 2" xfId="30287"/>
    <cellStyle name="Border Corner Top Left 25 2 2 7" xfId="1565"/>
    <cellStyle name="Border Corner Top Left 25 2 2 7 2" xfId="30288"/>
    <cellStyle name="Border Corner Top Left 25 2 2 8" xfId="30282"/>
    <cellStyle name="Border Corner Top Left 25 2 3" xfId="1566"/>
    <cellStyle name="Border Corner Top Left 25 2 3 2" xfId="1567"/>
    <cellStyle name="Border Corner Top Left 25 2 3 2 2" xfId="30290"/>
    <cellStyle name="Border Corner Top Left 25 2 3 3" xfId="1568"/>
    <cellStyle name="Border Corner Top Left 25 2 3 3 2" xfId="30291"/>
    <cellStyle name="Border Corner Top Left 25 2 3 4" xfId="1569"/>
    <cellStyle name="Border Corner Top Left 25 2 3 4 2" xfId="30292"/>
    <cellStyle name="Border Corner Top Left 25 2 3 5" xfId="1570"/>
    <cellStyle name="Border Corner Top Left 25 2 3 5 2" xfId="30293"/>
    <cellStyle name="Border Corner Top Left 25 2 3 6" xfId="1571"/>
    <cellStyle name="Border Corner Top Left 25 2 3 6 2" xfId="30294"/>
    <cellStyle name="Border Corner Top Left 25 2 3 7" xfId="1572"/>
    <cellStyle name="Border Corner Top Left 25 2 3 7 2" xfId="30295"/>
    <cellStyle name="Border Corner Top Left 25 2 3 8" xfId="30289"/>
    <cellStyle name="Border Corner Top Left 25 2 4" xfId="1573"/>
    <cellStyle name="Border Corner Top Left 25 2 4 2" xfId="1574"/>
    <cellStyle name="Border Corner Top Left 25 2 4 2 2" xfId="30297"/>
    <cellStyle name="Border Corner Top Left 25 2 4 3" xfId="1575"/>
    <cellStyle name="Border Corner Top Left 25 2 4 3 2" xfId="30298"/>
    <cellStyle name="Border Corner Top Left 25 2 4 4" xfId="1576"/>
    <cellStyle name="Border Corner Top Left 25 2 4 4 2" xfId="30299"/>
    <cellStyle name="Border Corner Top Left 25 2 4 5" xfId="1577"/>
    <cellStyle name="Border Corner Top Left 25 2 4 5 2" xfId="30300"/>
    <cellStyle name="Border Corner Top Left 25 2 4 6" xfId="1578"/>
    <cellStyle name="Border Corner Top Left 25 2 4 6 2" xfId="30301"/>
    <cellStyle name="Border Corner Top Left 25 2 4 7" xfId="1579"/>
    <cellStyle name="Border Corner Top Left 25 2 4 7 2" xfId="30302"/>
    <cellStyle name="Border Corner Top Left 25 2 4 8" xfId="30296"/>
    <cellStyle name="Border Corner Top Left 25 2 5" xfId="1580"/>
    <cellStyle name="Border Corner Top Left 25 2 5 2" xfId="1581"/>
    <cellStyle name="Border Corner Top Left 25 2 5 2 2" xfId="30304"/>
    <cellStyle name="Border Corner Top Left 25 2 5 3" xfId="1582"/>
    <cellStyle name="Border Corner Top Left 25 2 5 3 2" xfId="30305"/>
    <cellStyle name="Border Corner Top Left 25 2 5 4" xfId="1583"/>
    <cellStyle name="Border Corner Top Left 25 2 5 4 2" xfId="30306"/>
    <cellStyle name="Border Corner Top Left 25 2 5 5" xfId="1584"/>
    <cellStyle name="Border Corner Top Left 25 2 5 5 2" xfId="30307"/>
    <cellStyle name="Border Corner Top Left 25 2 5 6" xfId="1585"/>
    <cellStyle name="Border Corner Top Left 25 2 5 6 2" xfId="30308"/>
    <cellStyle name="Border Corner Top Left 25 2 5 7" xfId="1586"/>
    <cellStyle name="Border Corner Top Left 25 2 5 7 2" xfId="30309"/>
    <cellStyle name="Border Corner Top Left 25 2 5 8" xfId="1587"/>
    <cellStyle name="Border Corner Top Left 25 2 5 8 2" xfId="30310"/>
    <cellStyle name="Border Corner Top Left 25 2 5 9" xfId="30303"/>
    <cellStyle name="Border Corner Top Left 25 2 6" xfId="1588"/>
    <cellStyle name="Border Corner Top Left 25 2 6 2" xfId="30311"/>
    <cellStyle name="Border Corner Top Left 25 2 7" xfId="1589"/>
    <cellStyle name="Border Corner Top Left 25 2 7 2" xfId="30312"/>
    <cellStyle name="Border Corner Top Left 25 2 8" xfId="1590"/>
    <cellStyle name="Border Corner Top Left 25 2 8 2" xfId="30313"/>
    <cellStyle name="Border Corner Top Left 25 2 9" xfId="1591"/>
    <cellStyle name="Border Corner Top Left 25 2 9 2" xfId="30314"/>
    <cellStyle name="Border Corner Top Left 25 3" xfId="1592"/>
    <cellStyle name="Border Corner Top Left 25 3 2" xfId="1593"/>
    <cellStyle name="Border Corner Top Left 25 3 2 2" xfId="30316"/>
    <cellStyle name="Border Corner Top Left 25 3 3" xfId="1594"/>
    <cellStyle name="Border Corner Top Left 25 3 3 2" xfId="30317"/>
    <cellStyle name="Border Corner Top Left 25 3 4" xfId="1595"/>
    <cellStyle name="Border Corner Top Left 25 3 4 2" xfId="30318"/>
    <cellStyle name="Border Corner Top Left 25 3 5" xfId="1596"/>
    <cellStyle name="Border Corner Top Left 25 3 5 2" xfId="30319"/>
    <cellStyle name="Border Corner Top Left 25 3 6" xfId="1597"/>
    <cellStyle name="Border Corner Top Left 25 3 6 2" xfId="30320"/>
    <cellStyle name="Border Corner Top Left 25 3 7" xfId="1598"/>
    <cellStyle name="Border Corner Top Left 25 3 7 2" xfId="30321"/>
    <cellStyle name="Border Corner Top Left 25 3 8" xfId="30315"/>
    <cellStyle name="Border Corner Top Left 25 4" xfId="1599"/>
    <cellStyle name="Border Corner Top Left 25 4 2" xfId="1600"/>
    <cellStyle name="Border Corner Top Left 25 4 2 2" xfId="30323"/>
    <cellStyle name="Border Corner Top Left 25 4 3" xfId="1601"/>
    <cellStyle name="Border Corner Top Left 25 4 3 2" xfId="30324"/>
    <cellStyle name="Border Corner Top Left 25 4 4" xfId="1602"/>
    <cellStyle name="Border Corner Top Left 25 4 4 2" xfId="30325"/>
    <cellStyle name="Border Corner Top Left 25 4 5" xfId="1603"/>
    <cellStyle name="Border Corner Top Left 25 4 5 2" xfId="30326"/>
    <cellStyle name="Border Corner Top Left 25 4 6" xfId="1604"/>
    <cellStyle name="Border Corner Top Left 25 4 6 2" xfId="30327"/>
    <cellStyle name="Border Corner Top Left 25 4 7" xfId="1605"/>
    <cellStyle name="Border Corner Top Left 25 4 7 2" xfId="30328"/>
    <cellStyle name="Border Corner Top Left 25 4 8" xfId="30322"/>
    <cellStyle name="Border Corner Top Left 25 5" xfId="1606"/>
    <cellStyle name="Border Corner Top Left 25 5 2" xfId="1607"/>
    <cellStyle name="Border Corner Top Left 25 5 2 2" xfId="30330"/>
    <cellStyle name="Border Corner Top Left 25 5 3" xfId="1608"/>
    <cellStyle name="Border Corner Top Left 25 5 3 2" xfId="30331"/>
    <cellStyle name="Border Corner Top Left 25 5 4" xfId="1609"/>
    <cellStyle name="Border Corner Top Left 25 5 4 2" xfId="30332"/>
    <cellStyle name="Border Corner Top Left 25 5 5" xfId="1610"/>
    <cellStyle name="Border Corner Top Left 25 5 5 2" xfId="30333"/>
    <cellStyle name="Border Corner Top Left 25 5 6" xfId="1611"/>
    <cellStyle name="Border Corner Top Left 25 5 6 2" xfId="30334"/>
    <cellStyle name="Border Corner Top Left 25 5 7" xfId="1612"/>
    <cellStyle name="Border Corner Top Left 25 5 7 2" xfId="30335"/>
    <cellStyle name="Border Corner Top Left 25 5 8" xfId="30329"/>
    <cellStyle name="Border Corner Top Left 25 6" xfId="1613"/>
    <cellStyle name="Border Corner Top Left 25 6 2" xfId="1614"/>
    <cellStyle name="Border Corner Top Left 25 6 2 2" xfId="30337"/>
    <cellStyle name="Border Corner Top Left 25 6 3" xfId="1615"/>
    <cellStyle name="Border Corner Top Left 25 6 3 2" xfId="30338"/>
    <cellStyle name="Border Corner Top Left 25 6 4" xfId="1616"/>
    <cellStyle name="Border Corner Top Left 25 6 4 2" xfId="30339"/>
    <cellStyle name="Border Corner Top Left 25 6 5" xfId="1617"/>
    <cellStyle name="Border Corner Top Left 25 6 5 2" xfId="30340"/>
    <cellStyle name="Border Corner Top Left 25 6 6" xfId="1618"/>
    <cellStyle name="Border Corner Top Left 25 6 6 2" xfId="30341"/>
    <cellStyle name="Border Corner Top Left 25 6 7" xfId="1619"/>
    <cellStyle name="Border Corner Top Left 25 6 7 2" xfId="30342"/>
    <cellStyle name="Border Corner Top Left 25 6 8" xfId="1620"/>
    <cellStyle name="Border Corner Top Left 25 6 8 2" xfId="30343"/>
    <cellStyle name="Border Corner Top Left 25 6 9" xfId="30336"/>
    <cellStyle name="Border Corner Top Left 25 7" xfId="1621"/>
    <cellStyle name="Border Corner Top Left 25 7 2" xfId="30344"/>
    <cellStyle name="Border Corner Top Left 25 8" xfId="1622"/>
    <cellStyle name="Border Corner Top Left 25 8 2" xfId="30345"/>
    <cellStyle name="Border Corner Top Left 25 9" xfId="1623"/>
    <cellStyle name="Border Corner Top Left 25 9 2" xfId="30346"/>
    <cellStyle name="Border Corner Top Left 26" xfId="1624"/>
    <cellStyle name="Border Corner Top Left 26 10" xfId="1625"/>
    <cellStyle name="Border Corner Top Left 26 10 2" xfId="30348"/>
    <cellStyle name="Border Corner Top Left 26 11" xfId="1626"/>
    <cellStyle name="Border Corner Top Left 26 11 2" xfId="30349"/>
    <cellStyle name="Border Corner Top Left 26 12" xfId="1627"/>
    <cellStyle name="Border Corner Top Left 26 12 2" xfId="30350"/>
    <cellStyle name="Border Corner Top Left 26 13" xfId="1628"/>
    <cellStyle name="Border Corner Top Left 26 13 2" xfId="30351"/>
    <cellStyle name="Border Corner Top Left 26 14" xfId="30347"/>
    <cellStyle name="Border Corner Top Left 26 2" xfId="1629"/>
    <cellStyle name="Border Corner Top Left 26 2 10" xfId="1630"/>
    <cellStyle name="Border Corner Top Left 26 2 10 2" xfId="30353"/>
    <cellStyle name="Border Corner Top Left 26 2 11" xfId="1631"/>
    <cellStyle name="Border Corner Top Left 26 2 11 2" xfId="30354"/>
    <cellStyle name="Border Corner Top Left 26 2 12" xfId="1632"/>
    <cellStyle name="Border Corner Top Left 26 2 12 2" xfId="30355"/>
    <cellStyle name="Border Corner Top Left 26 2 13" xfId="30352"/>
    <cellStyle name="Border Corner Top Left 26 2 2" xfId="1633"/>
    <cellStyle name="Border Corner Top Left 26 2 2 2" xfId="1634"/>
    <cellStyle name="Border Corner Top Left 26 2 2 2 2" xfId="30357"/>
    <cellStyle name="Border Corner Top Left 26 2 2 3" xfId="1635"/>
    <cellStyle name="Border Corner Top Left 26 2 2 3 2" xfId="30358"/>
    <cellStyle name="Border Corner Top Left 26 2 2 4" xfId="1636"/>
    <cellStyle name="Border Corner Top Left 26 2 2 4 2" xfId="30359"/>
    <cellStyle name="Border Corner Top Left 26 2 2 5" xfId="1637"/>
    <cellStyle name="Border Corner Top Left 26 2 2 5 2" xfId="30360"/>
    <cellStyle name="Border Corner Top Left 26 2 2 6" xfId="1638"/>
    <cellStyle name="Border Corner Top Left 26 2 2 6 2" xfId="30361"/>
    <cellStyle name="Border Corner Top Left 26 2 2 7" xfId="1639"/>
    <cellStyle name="Border Corner Top Left 26 2 2 7 2" xfId="30362"/>
    <cellStyle name="Border Corner Top Left 26 2 2 8" xfId="30356"/>
    <cellStyle name="Border Corner Top Left 26 2 3" xfId="1640"/>
    <cellStyle name="Border Corner Top Left 26 2 3 2" xfId="1641"/>
    <cellStyle name="Border Corner Top Left 26 2 3 2 2" xfId="30364"/>
    <cellStyle name="Border Corner Top Left 26 2 3 3" xfId="1642"/>
    <cellStyle name="Border Corner Top Left 26 2 3 3 2" xfId="30365"/>
    <cellStyle name="Border Corner Top Left 26 2 3 4" xfId="1643"/>
    <cellStyle name="Border Corner Top Left 26 2 3 4 2" xfId="30366"/>
    <cellStyle name="Border Corner Top Left 26 2 3 5" xfId="1644"/>
    <cellStyle name="Border Corner Top Left 26 2 3 5 2" xfId="30367"/>
    <cellStyle name="Border Corner Top Left 26 2 3 6" xfId="1645"/>
    <cellStyle name="Border Corner Top Left 26 2 3 6 2" xfId="30368"/>
    <cellStyle name="Border Corner Top Left 26 2 3 7" xfId="1646"/>
    <cellStyle name="Border Corner Top Left 26 2 3 7 2" xfId="30369"/>
    <cellStyle name="Border Corner Top Left 26 2 3 8" xfId="30363"/>
    <cellStyle name="Border Corner Top Left 26 2 4" xfId="1647"/>
    <cellStyle name="Border Corner Top Left 26 2 4 2" xfId="1648"/>
    <cellStyle name="Border Corner Top Left 26 2 4 2 2" xfId="30371"/>
    <cellStyle name="Border Corner Top Left 26 2 4 3" xfId="1649"/>
    <cellStyle name="Border Corner Top Left 26 2 4 3 2" xfId="30372"/>
    <cellStyle name="Border Corner Top Left 26 2 4 4" xfId="1650"/>
    <cellStyle name="Border Corner Top Left 26 2 4 4 2" xfId="30373"/>
    <cellStyle name="Border Corner Top Left 26 2 4 5" xfId="1651"/>
    <cellStyle name="Border Corner Top Left 26 2 4 5 2" xfId="30374"/>
    <cellStyle name="Border Corner Top Left 26 2 4 6" xfId="1652"/>
    <cellStyle name="Border Corner Top Left 26 2 4 6 2" xfId="30375"/>
    <cellStyle name="Border Corner Top Left 26 2 4 7" xfId="1653"/>
    <cellStyle name="Border Corner Top Left 26 2 4 7 2" xfId="30376"/>
    <cellStyle name="Border Corner Top Left 26 2 4 8" xfId="30370"/>
    <cellStyle name="Border Corner Top Left 26 2 5" xfId="1654"/>
    <cellStyle name="Border Corner Top Left 26 2 5 2" xfId="1655"/>
    <cellStyle name="Border Corner Top Left 26 2 5 2 2" xfId="30378"/>
    <cellStyle name="Border Corner Top Left 26 2 5 3" xfId="1656"/>
    <cellStyle name="Border Corner Top Left 26 2 5 3 2" xfId="30379"/>
    <cellStyle name="Border Corner Top Left 26 2 5 4" xfId="1657"/>
    <cellStyle name="Border Corner Top Left 26 2 5 4 2" xfId="30380"/>
    <cellStyle name="Border Corner Top Left 26 2 5 5" xfId="1658"/>
    <cellStyle name="Border Corner Top Left 26 2 5 5 2" xfId="30381"/>
    <cellStyle name="Border Corner Top Left 26 2 5 6" xfId="1659"/>
    <cellStyle name="Border Corner Top Left 26 2 5 6 2" xfId="30382"/>
    <cellStyle name="Border Corner Top Left 26 2 5 7" xfId="1660"/>
    <cellStyle name="Border Corner Top Left 26 2 5 7 2" xfId="30383"/>
    <cellStyle name="Border Corner Top Left 26 2 5 8" xfId="1661"/>
    <cellStyle name="Border Corner Top Left 26 2 5 8 2" xfId="30384"/>
    <cellStyle name="Border Corner Top Left 26 2 5 9" xfId="30377"/>
    <cellStyle name="Border Corner Top Left 26 2 6" xfId="1662"/>
    <cellStyle name="Border Corner Top Left 26 2 6 2" xfId="30385"/>
    <cellStyle name="Border Corner Top Left 26 2 7" xfId="1663"/>
    <cellStyle name="Border Corner Top Left 26 2 7 2" xfId="30386"/>
    <cellStyle name="Border Corner Top Left 26 2 8" xfId="1664"/>
    <cellStyle name="Border Corner Top Left 26 2 8 2" xfId="30387"/>
    <cellStyle name="Border Corner Top Left 26 2 9" xfId="1665"/>
    <cellStyle name="Border Corner Top Left 26 2 9 2" xfId="30388"/>
    <cellStyle name="Border Corner Top Left 26 3" xfId="1666"/>
    <cellStyle name="Border Corner Top Left 26 3 2" xfId="1667"/>
    <cellStyle name="Border Corner Top Left 26 3 2 2" xfId="30390"/>
    <cellStyle name="Border Corner Top Left 26 3 3" xfId="1668"/>
    <cellStyle name="Border Corner Top Left 26 3 3 2" xfId="30391"/>
    <cellStyle name="Border Corner Top Left 26 3 4" xfId="1669"/>
    <cellStyle name="Border Corner Top Left 26 3 4 2" xfId="30392"/>
    <cellStyle name="Border Corner Top Left 26 3 5" xfId="1670"/>
    <cellStyle name="Border Corner Top Left 26 3 5 2" xfId="30393"/>
    <cellStyle name="Border Corner Top Left 26 3 6" xfId="1671"/>
    <cellStyle name="Border Corner Top Left 26 3 6 2" xfId="30394"/>
    <cellStyle name="Border Corner Top Left 26 3 7" xfId="1672"/>
    <cellStyle name="Border Corner Top Left 26 3 7 2" xfId="30395"/>
    <cellStyle name="Border Corner Top Left 26 3 8" xfId="30389"/>
    <cellStyle name="Border Corner Top Left 26 4" xfId="1673"/>
    <cellStyle name="Border Corner Top Left 26 4 2" xfId="1674"/>
    <cellStyle name="Border Corner Top Left 26 4 2 2" xfId="30397"/>
    <cellStyle name="Border Corner Top Left 26 4 3" xfId="1675"/>
    <cellStyle name="Border Corner Top Left 26 4 3 2" xfId="30398"/>
    <cellStyle name="Border Corner Top Left 26 4 4" xfId="1676"/>
    <cellStyle name="Border Corner Top Left 26 4 4 2" xfId="30399"/>
    <cellStyle name="Border Corner Top Left 26 4 5" xfId="1677"/>
    <cellStyle name="Border Corner Top Left 26 4 5 2" xfId="30400"/>
    <cellStyle name="Border Corner Top Left 26 4 6" xfId="1678"/>
    <cellStyle name="Border Corner Top Left 26 4 6 2" xfId="30401"/>
    <cellStyle name="Border Corner Top Left 26 4 7" xfId="1679"/>
    <cellStyle name="Border Corner Top Left 26 4 7 2" xfId="30402"/>
    <cellStyle name="Border Corner Top Left 26 4 8" xfId="30396"/>
    <cellStyle name="Border Corner Top Left 26 5" xfId="1680"/>
    <cellStyle name="Border Corner Top Left 26 5 2" xfId="1681"/>
    <cellStyle name="Border Corner Top Left 26 5 2 2" xfId="30404"/>
    <cellStyle name="Border Corner Top Left 26 5 3" xfId="1682"/>
    <cellStyle name="Border Corner Top Left 26 5 3 2" xfId="30405"/>
    <cellStyle name="Border Corner Top Left 26 5 4" xfId="1683"/>
    <cellStyle name="Border Corner Top Left 26 5 4 2" xfId="30406"/>
    <cellStyle name="Border Corner Top Left 26 5 5" xfId="1684"/>
    <cellStyle name="Border Corner Top Left 26 5 5 2" xfId="30407"/>
    <cellStyle name="Border Corner Top Left 26 5 6" xfId="1685"/>
    <cellStyle name="Border Corner Top Left 26 5 6 2" xfId="30408"/>
    <cellStyle name="Border Corner Top Left 26 5 7" xfId="1686"/>
    <cellStyle name="Border Corner Top Left 26 5 7 2" xfId="30409"/>
    <cellStyle name="Border Corner Top Left 26 5 8" xfId="30403"/>
    <cellStyle name="Border Corner Top Left 26 6" xfId="1687"/>
    <cellStyle name="Border Corner Top Left 26 6 2" xfId="1688"/>
    <cellStyle name="Border Corner Top Left 26 6 2 2" xfId="30411"/>
    <cellStyle name="Border Corner Top Left 26 6 3" xfId="1689"/>
    <cellStyle name="Border Corner Top Left 26 6 3 2" xfId="30412"/>
    <cellStyle name="Border Corner Top Left 26 6 4" xfId="1690"/>
    <cellStyle name="Border Corner Top Left 26 6 4 2" xfId="30413"/>
    <cellStyle name="Border Corner Top Left 26 6 5" xfId="1691"/>
    <cellStyle name="Border Corner Top Left 26 6 5 2" xfId="30414"/>
    <cellStyle name="Border Corner Top Left 26 6 6" xfId="1692"/>
    <cellStyle name="Border Corner Top Left 26 6 6 2" xfId="30415"/>
    <cellStyle name="Border Corner Top Left 26 6 7" xfId="1693"/>
    <cellStyle name="Border Corner Top Left 26 6 7 2" xfId="30416"/>
    <cellStyle name="Border Corner Top Left 26 6 8" xfId="1694"/>
    <cellStyle name="Border Corner Top Left 26 6 8 2" xfId="30417"/>
    <cellStyle name="Border Corner Top Left 26 6 9" xfId="30410"/>
    <cellStyle name="Border Corner Top Left 26 7" xfId="1695"/>
    <cellStyle name="Border Corner Top Left 26 7 2" xfId="30418"/>
    <cellStyle name="Border Corner Top Left 26 8" xfId="1696"/>
    <cellStyle name="Border Corner Top Left 26 8 2" xfId="30419"/>
    <cellStyle name="Border Corner Top Left 26 9" xfId="1697"/>
    <cellStyle name="Border Corner Top Left 26 9 2" xfId="30420"/>
    <cellStyle name="Border Corner Top Left 27" xfId="1698"/>
    <cellStyle name="Border Corner Top Left 27 10" xfId="1699"/>
    <cellStyle name="Border Corner Top Left 27 10 2" xfId="30422"/>
    <cellStyle name="Border Corner Top Left 27 11" xfId="1700"/>
    <cellStyle name="Border Corner Top Left 27 11 2" xfId="30423"/>
    <cellStyle name="Border Corner Top Left 27 12" xfId="1701"/>
    <cellStyle name="Border Corner Top Left 27 12 2" xfId="30424"/>
    <cellStyle name="Border Corner Top Left 27 13" xfId="1702"/>
    <cellStyle name="Border Corner Top Left 27 13 2" xfId="30425"/>
    <cellStyle name="Border Corner Top Left 27 14" xfId="30421"/>
    <cellStyle name="Border Corner Top Left 27 2" xfId="1703"/>
    <cellStyle name="Border Corner Top Left 27 2 10" xfId="1704"/>
    <cellStyle name="Border Corner Top Left 27 2 10 2" xfId="30427"/>
    <cellStyle name="Border Corner Top Left 27 2 11" xfId="1705"/>
    <cellStyle name="Border Corner Top Left 27 2 11 2" xfId="30428"/>
    <cellStyle name="Border Corner Top Left 27 2 12" xfId="1706"/>
    <cellStyle name="Border Corner Top Left 27 2 12 2" xfId="30429"/>
    <cellStyle name="Border Corner Top Left 27 2 13" xfId="30426"/>
    <cellStyle name="Border Corner Top Left 27 2 2" xfId="1707"/>
    <cellStyle name="Border Corner Top Left 27 2 2 2" xfId="1708"/>
    <cellStyle name="Border Corner Top Left 27 2 2 2 2" xfId="30431"/>
    <cellStyle name="Border Corner Top Left 27 2 2 3" xfId="1709"/>
    <cellStyle name="Border Corner Top Left 27 2 2 3 2" xfId="30432"/>
    <cellStyle name="Border Corner Top Left 27 2 2 4" xfId="1710"/>
    <cellStyle name="Border Corner Top Left 27 2 2 4 2" xfId="30433"/>
    <cellStyle name="Border Corner Top Left 27 2 2 5" xfId="1711"/>
    <cellStyle name="Border Corner Top Left 27 2 2 5 2" xfId="30434"/>
    <cellStyle name="Border Corner Top Left 27 2 2 6" xfId="1712"/>
    <cellStyle name="Border Corner Top Left 27 2 2 6 2" xfId="30435"/>
    <cellStyle name="Border Corner Top Left 27 2 2 7" xfId="1713"/>
    <cellStyle name="Border Corner Top Left 27 2 2 7 2" xfId="30436"/>
    <cellStyle name="Border Corner Top Left 27 2 2 8" xfId="30430"/>
    <cellStyle name="Border Corner Top Left 27 2 3" xfId="1714"/>
    <cellStyle name="Border Corner Top Left 27 2 3 2" xfId="1715"/>
    <cellStyle name="Border Corner Top Left 27 2 3 2 2" xfId="30438"/>
    <cellStyle name="Border Corner Top Left 27 2 3 3" xfId="1716"/>
    <cellStyle name="Border Corner Top Left 27 2 3 3 2" xfId="30439"/>
    <cellStyle name="Border Corner Top Left 27 2 3 4" xfId="1717"/>
    <cellStyle name="Border Corner Top Left 27 2 3 4 2" xfId="30440"/>
    <cellStyle name="Border Corner Top Left 27 2 3 5" xfId="1718"/>
    <cellStyle name="Border Corner Top Left 27 2 3 5 2" xfId="30441"/>
    <cellStyle name="Border Corner Top Left 27 2 3 6" xfId="1719"/>
    <cellStyle name="Border Corner Top Left 27 2 3 6 2" xfId="30442"/>
    <cellStyle name="Border Corner Top Left 27 2 3 7" xfId="1720"/>
    <cellStyle name="Border Corner Top Left 27 2 3 7 2" xfId="30443"/>
    <cellStyle name="Border Corner Top Left 27 2 3 8" xfId="30437"/>
    <cellStyle name="Border Corner Top Left 27 2 4" xfId="1721"/>
    <cellStyle name="Border Corner Top Left 27 2 4 2" xfId="1722"/>
    <cellStyle name="Border Corner Top Left 27 2 4 2 2" xfId="30445"/>
    <cellStyle name="Border Corner Top Left 27 2 4 3" xfId="1723"/>
    <cellStyle name="Border Corner Top Left 27 2 4 3 2" xfId="30446"/>
    <cellStyle name="Border Corner Top Left 27 2 4 4" xfId="1724"/>
    <cellStyle name="Border Corner Top Left 27 2 4 4 2" xfId="30447"/>
    <cellStyle name="Border Corner Top Left 27 2 4 5" xfId="1725"/>
    <cellStyle name="Border Corner Top Left 27 2 4 5 2" xfId="30448"/>
    <cellStyle name="Border Corner Top Left 27 2 4 6" xfId="1726"/>
    <cellStyle name="Border Corner Top Left 27 2 4 6 2" xfId="30449"/>
    <cellStyle name="Border Corner Top Left 27 2 4 7" xfId="1727"/>
    <cellStyle name="Border Corner Top Left 27 2 4 7 2" xfId="30450"/>
    <cellStyle name="Border Corner Top Left 27 2 4 8" xfId="30444"/>
    <cellStyle name="Border Corner Top Left 27 2 5" xfId="1728"/>
    <cellStyle name="Border Corner Top Left 27 2 5 2" xfId="1729"/>
    <cellStyle name="Border Corner Top Left 27 2 5 2 2" xfId="30452"/>
    <cellStyle name="Border Corner Top Left 27 2 5 3" xfId="1730"/>
    <cellStyle name="Border Corner Top Left 27 2 5 3 2" xfId="30453"/>
    <cellStyle name="Border Corner Top Left 27 2 5 4" xfId="1731"/>
    <cellStyle name="Border Corner Top Left 27 2 5 4 2" xfId="30454"/>
    <cellStyle name="Border Corner Top Left 27 2 5 5" xfId="1732"/>
    <cellStyle name="Border Corner Top Left 27 2 5 5 2" xfId="30455"/>
    <cellStyle name="Border Corner Top Left 27 2 5 6" xfId="1733"/>
    <cellStyle name="Border Corner Top Left 27 2 5 6 2" xfId="30456"/>
    <cellStyle name="Border Corner Top Left 27 2 5 7" xfId="1734"/>
    <cellStyle name="Border Corner Top Left 27 2 5 7 2" xfId="30457"/>
    <cellStyle name="Border Corner Top Left 27 2 5 8" xfId="1735"/>
    <cellStyle name="Border Corner Top Left 27 2 5 8 2" xfId="30458"/>
    <cellStyle name="Border Corner Top Left 27 2 5 9" xfId="30451"/>
    <cellStyle name="Border Corner Top Left 27 2 6" xfId="1736"/>
    <cellStyle name="Border Corner Top Left 27 2 6 2" xfId="30459"/>
    <cellStyle name="Border Corner Top Left 27 2 7" xfId="1737"/>
    <cellStyle name="Border Corner Top Left 27 2 7 2" xfId="30460"/>
    <cellStyle name="Border Corner Top Left 27 2 8" xfId="1738"/>
    <cellStyle name="Border Corner Top Left 27 2 8 2" xfId="30461"/>
    <cellStyle name="Border Corner Top Left 27 2 9" xfId="1739"/>
    <cellStyle name="Border Corner Top Left 27 2 9 2" xfId="30462"/>
    <cellStyle name="Border Corner Top Left 27 3" xfId="1740"/>
    <cellStyle name="Border Corner Top Left 27 3 2" xfId="1741"/>
    <cellStyle name="Border Corner Top Left 27 3 2 2" xfId="30464"/>
    <cellStyle name="Border Corner Top Left 27 3 3" xfId="1742"/>
    <cellStyle name="Border Corner Top Left 27 3 3 2" xfId="30465"/>
    <cellStyle name="Border Corner Top Left 27 3 4" xfId="1743"/>
    <cellStyle name="Border Corner Top Left 27 3 4 2" xfId="30466"/>
    <cellStyle name="Border Corner Top Left 27 3 5" xfId="1744"/>
    <cellStyle name="Border Corner Top Left 27 3 5 2" xfId="30467"/>
    <cellStyle name="Border Corner Top Left 27 3 6" xfId="1745"/>
    <cellStyle name="Border Corner Top Left 27 3 6 2" xfId="30468"/>
    <cellStyle name="Border Corner Top Left 27 3 7" xfId="1746"/>
    <cellStyle name="Border Corner Top Left 27 3 7 2" xfId="30469"/>
    <cellStyle name="Border Corner Top Left 27 3 8" xfId="30463"/>
    <cellStyle name="Border Corner Top Left 27 4" xfId="1747"/>
    <cellStyle name="Border Corner Top Left 27 4 2" xfId="1748"/>
    <cellStyle name="Border Corner Top Left 27 4 2 2" xfId="30471"/>
    <cellStyle name="Border Corner Top Left 27 4 3" xfId="1749"/>
    <cellStyle name="Border Corner Top Left 27 4 3 2" xfId="30472"/>
    <cellStyle name="Border Corner Top Left 27 4 4" xfId="1750"/>
    <cellStyle name="Border Corner Top Left 27 4 4 2" xfId="30473"/>
    <cellStyle name="Border Corner Top Left 27 4 5" xfId="1751"/>
    <cellStyle name="Border Corner Top Left 27 4 5 2" xfId="30474"/>
    <cellStyle name="Border Corner Top Left 27 4 6" xfId="1752"/>
    <cellStyle name="Border Corner Top Left 27 4 6 2" xfId="30475"/>
    <cellStyle name="Border Corner Top Left 27 4 7" xfId="1753"/>
    <cellStyle name="Border Corner Top Left 27 4 7 2" xfId="30476"/>
    <cellStyle name="Border Corner Top Left 27 4 8" xfId="30470"/>
    <cellStyle name="Border Corner Top Left 27 5" xfId="1754"/>
    <cellStyle name="Border Corner Top Left 27 5 2" xfId="1755"/>
    <cellStyle name="Border Corner Top Left 27 5 2 2" xfId="30478"/>
    <cellStyle name="Border Corner Top Left 27 5 3" xfId="1756"/>
    <cellStyle name="Border Corner Top Left 27 5 3 2" xfId="30479"/>
    <cellStyle name="Border Corner Top Left 27 5 4" xfId="1757"/>
    <cellStyle name="Border Corner Top Left 27 5 4 2" xfId="30480"/>
    <cellStyle name="Border Corner Top Left 27 5 5" xfId="1758"/>
    <cellStyle name="Border Corner Top Left 27 5 5 2" xfId="30481"/>
    <cellStyle name="Border Corner Top Left 27 5 6" xfId="1759"/>
    <cellStyle name="Border Corner Top Left 27 5 6 2" xfId="30482"/>
    <cellStyle name="Border Corner Top Left 27 5 7" xfId="1760"/>
    <cellStyle name="Border Corner Top Left 27 5 7 2" xfId="30483"/>
    <cellStyle name="Border Corner Top Left 27 5 8" xfId="30477"/>
    <cellStyle name="Border Corner Top Left 27 6" xfId="1761"/>
    <cellStyle name="Border Corner Top Left 27 6 2" xfId="1762"/>
    <cellStyle name="Border Corner Top Left 27 6 2 2" xfId="30485"/>
    <cellStyle name="Border Corner Top Left 27 6 3" xfId="1763"/>
    <cellStyle name="Border Corner Top Left 27 6 3 2" xfId="30486"/>
    <cellStyle name="Border Corner Top Left 27 6 4" xfId="1764"/>
    <cellStyle name="Border Corner Top Left 27 6 4 2" xfId="30487"/>
    <cellStyle name="Border Corner Top Left 27 6 5" xfId="1765"/>
    <cellStyle name="Border Corner Top Left 27 6 5 2" xfId="30488"/>
    <cellStyle name="Border Corner Top Left 27 6 6" xfId="1766"/>
    <cellStyle name="Border Corner Top Left 27 6 6 2" xfId="30489"/>
    <cellStyle name="Border Corner Top Left 27 6 7" xfId="1767"/>
    <cellStyle name="Border Corner Top Left 27 6 7 2" xfId="30490"/>
    <cellStyle name="Border Corner Top Left 27 6 8" xfId="1768"/>
    <cellStyle name="Border Corner Top Left 27 6 8 2" xfId="30491"/>
    <cellStyle name="Border Corner Top Left 27 6 9" xfId="30484"/>
    <cellStyle name="Border Corner Top Left 27 7" xfId="1769"/>
    <cellStyle name="Border Corner Top Left 27 7 2" xfId="30492"/>
    <cellStyle name="Border Corner Top Left 27 8" xfId="1770"/>
    <cellStyle name="Border Corner Top Left 27 8 2" xfId="30493"/>
    <cellStyle name="Border Corner Top Left 27 9" xfId="1771"/>
    <cellStyle name="Border Corner Top Left 27 9 2" xfId="30494"/>
    <cellStyle name="Border Corner Top Left 28" xfId="1772"/>
    <cellStyle name="Border Corner Top Left 28 10" xfId="1773"/>
    <cellStyle name="Border Corner Top Left 28 10 2" xfId="30496"/>
    <cellStyle name="Border Corner Top Left 28 11" xfId="1774"/>
    <cellStyle name="Border Corner Top Left 28 11 2" xfId="30497"/>
    <cellStyle name="Border Corner Top Left 28 12" xfId="1775"/>
    <cellStyle name="Border Corner Top Left 28 12 2" xfId="30498"/>
    <cellStyle name="Border Corner Top Left 28 13" xfId="1776"/>
    <cellStyle name="Border Corner Top Left 28 13 2" xfId="30499"/>
    <cellStyle name="Border Corner Top Left 28 14" xfId="30495"/>
    <cellStyle name="Border Corner Top Left 28 2" xfId="1777"/>
    <cellStyle name="Border Corner Top Left 28 2 10" xfId="1778"/>
    <cellStyle name="Border Corner Top Left 28 2 10 2" xfId="30501"/>
    <cellStyle name="Border Corner Top Left 28 2 11" xfId="1779"/>
    <cellStyle name="Border Corner Top Left 28 2 11 2" xfId="30502"/>
    <cellStyle name="Border Corner Top Left 28 2 12" xfId="1780"/>
    <cellStyle name="Border Corner Top Left 28 2 12 2" xfId="30503"/>
    <cellStyle name="Border Corner Top Left 28 2 13" xfId="30500"/>
    <cellStyle name="Border Corner Top Left 28 2 2" xfId="1781"/>
    <cellStyle name="Border Corner Top Left 28 2 2 2" xfId="1782"/>
    <cellStyle name="Border Corner Top Left 28 2 2 2 2" xfId="30505"/>
    <cellStyle name="Border Corner Top Left 28 2 2 3" xfId="1783"/>
    <cellStyle name="Border Corner Top Left 28 2 2 3 2" xfId="30506"/>
    <cellStyle name="Border Corner Top Left 28 2 2 4" xfId="1784"/>
    <cellStyle name="Border Corner Top Left 28 2 2 4 2" xfId="30507"/>
    <cellStyle name="Border Corner Top Left 28 2 2 5" xfId="1785"/>
    <cellStyle name="Border Corner Top Left 28 2 2 5 2" xfId="30508"/>
    <cellStyle name="Border Corner Top Left 28 2 2 6" xfId="1786"/>
    <cellStyle name="Border Corner Top Left 28 2 2 6 2" xfId="30509"/>
    <cellStyle name="Border Corner Top Left 28 2 2 7" xfId="1787"/>
    <cellStyle name="Border Corner Top Left 28 2 2 7 2" xfId="30510"/>
    <cellStyle name="Border Corner Top Left 28 2 2 8" xfId="30504"/>
    <cellStyle name="Border Corner Top Left 28 2 3" xfId="1788"/>
    <cellStyle name="Border Corner Top Left 28 2 3 2" xfId="1789"/>
    <cellStyle name="Border Corner Top Left 28 2 3 2 2" xfId="30512"/>
    <cellStyle name="Border Corner Top Left 28 2 3 3" xfId="1790"/>
    <cellStyle name="Border Corner Top Left 28 2 3 3 2" xfId="30513"/>
    <cellStyle name="Border Corner Top Left 28 2 3 4" xfId="1791"/>
    <cellStyle name="Border Corner Top Left 28 2 3 4 2" xfId="30514"/>
    <cellStyle name="Border Corner Top Left 28 2 3 5" xfId="1792"/>
    <cellStyle name="Border Corner Top Left 28 2 3 5 2" xfId="30515"/>
    <cellStyle name="Border Corner Top Left 28 2 3 6" xfId="1793"/>
    <cellStyle name="Border Corner Top Left 28 2 3 6 2" xfId="30516"/>
    <cellStyle name="Border Corner Top Left 28 2 3 7" xfId="1794"/>
    <cellStyle name="Border Corner Top Left 28 2 3 7 2" xfId="30517"/>
    <cellStyle name="Border Corner Top Left 28 2 3 8" xfId="30511"/>
    <cellStyle name="Border Corner Top Left 28 2 4" xfId="1795"/>
    <cellStyle name="Border Corner Top Left 28 2 4 2" xfId="1796"/>
    <cellStyle name="Border Corner Top Left 28 2 4 2 2" xfId="30519"/>
    <cellStyle name="Border Corner Top Left 28 2 4 3" xfId="1797"/>
    <cellStyle name="Border Corner Top Left 28 2 4 3 2" xfId="30520"/>
    <cellStyle name="Border Corner Top Left 28 2 4 4" xfId="1798"/>
    <cellStyle name="Border Corner Top Left 28 2 4 4 2" xfId="30521"/>
    <cellStyle name="Border Corner Top Left 28 2 4 5" xfId="1799"/>
    <cellStyle name="Border Corner Top Left 28 2 4 5 2" xfId="30522"/>
    <cellStyle name="Border Corner Top Left 28 2 4 6" xfId="1800"/>
    <cellStyle name="Border Corner Top Left 28 2 4 6 2" xfId="30523"/>
    <cellStyle name="Border Corner Top Left 28 2 4 7" xfId="1801"/>
    <cellStyle name="Border Corner Top Left 28 2 4 7 2" xfId="30524"/>
    <cellStyle name="Border Corner Top Left 28 2 4 8" xfId="30518"/>
    <cellStyle name="Border Corner Top Left 28 2 5" xfId="1802"/>
    <cellStyle name="Border Corner Top Left 28 2 5 2" xfId="1803"/>
    <cellStyle name="Border Corner Top Left 28 2 5 2 2" xfId="30526"/>
    <cellStyle name="Border Corner Top Left 28 2 5 3" xfId="1804"/>
    <cellStyle name="Border Corner Top Left 28 2 5 3 2" xfId="30527"/>
    <cellStyle name="Border Corner Top Left 28 2 5 4" xfId="1805"/>
    <cellStyle name="Border Corner Top Left 28 2 5 4 2" xfId="30528"/>
    <cellStyle name="Border Corner Top Left 28 2 5 5" xfId="1806"/>
    <cellStyle name="Border Corner Top Left 28 2 5 5 2" xfId="30529"/>
    <cellStyle name="Border Corner Top Left 28 2 5 6" xfId="1807"/>
    <cellStyle name="Border Corner Top Left 28 2 5 6 2" xfId="30530"/>
    <cellStyle name="Border Corner Top Left 28 2 5 7" xfId="1808"/>
    <cellStyle name="Border Corner Top Left 28 2 5 7 2" xfId="30531"/>
    <cellStyle name="Border Corner Top Left 28 2 5 8" xfId="1809"/>
    <cellStyle name="Border Corner Top Left 28 2 5 8 2" xfId="30532"/>
    <cellStyle name="Border Corner Top Left 28 2 5 9" xfId="30525"/>
    <cellStyle name="Border Corner Top Left 28 2 6" xfId="1810"/>
    <cellStyle name="Border Corner Top Left 28 2 6 2" xfId="30533"/>
    <cellStyle name="Border Corner Top Left 28 2 7" xfId="1811"/>
    <cellStyle name="Border Corner Top Left 28 2 7 2" xfId="30534"/>
    <cellStyle name="Border Corner Top Left 28 2 8" xfId="1812"/>
    <cellStyle name="Border Corner Top Left 28 2 8 2" xfId="30535"/>
    <cellStyle name="Border Corner Top Left 28 2 9" xfId="1813"/>
    <cellStyle name="Border Corner Top Left 28 2 9 2" xfId="30536"/>
    <cellStyle name="Border Corner Top Left 28 3" xfId="1814"/>
    <cellStyle name="Border Corner Top Left 28 3 2" xfId="1815"/>
    <cellStyle name="Border Corner Top Left 28 3 2 2" xfId="30538"/>
    <cellStyle name="Border Corner Top Left 28 3 3" xfId="1816"/>
    <cellStyle name="Border Corner Top Left 28 3 3 2" xfId="30539"/>
    <cellStyle name="Border Corner Top Left 28 3 4" xfId="1817"/>
    <cellStyle name="Border Corner Top Left 28 3 4 2" xfId="30540"/>
    <cellStyle name="Border Corner Top Left 28 3 5" xfId="1818"/>
    <cellStyle name="Border Corner Top Left 28 3 5 2" xfId="30541"/>
    <cellStyle name="Border Corner Top Left 28 3 6" xfId="1819"/>
    <cellStyle name="Border Corner Top Left 28 3 6 2" xfId="30542"/>
    <cellStyle name="Border Corner Top Left 28 3 7" xfId="1820"/>
    <cellStyle name="Border Corner Top Left 28 3 7 2" xfId="30543"/>
    <cellStyle name="Border Corner Top Left 28 3 8" xfId="30537"/>
    <cellStyle name="Border Corner Top Left 28 4" xfId="1821"/>
    <cellStyle name="Border Corner Top Left 28 4 2" xfId="1822"/>
    <cellStyle name="Border Corner Top Left 28 4 2 2" xfId="30545"/>
    <cellStyle name="Border Corner Top Left 28 4 3" xfId="1823"/>
    <cellStyle name="Border Corner Top Left 28 4 3 2" xfId="30546"/>
    <cellStyle name="Border Corner Top Left 28 4 4" xfId="1824"/>
    <cellStyle name="Border Corner Top Left 28 4 4 2" xfId="30547"/>
    <cellStyle name="Border Corner Top Left 28 4 5" xfId="1825"/>
    <cellStyle name="Border Corner Top Left 28 4 5 2" xfId="30548"/>
    <cellStyle name="Border Corner Top Left 28 4 6" xfId="1826"/>
    <cellStyle name="Border Corner Top Left 28 4 6 2" xfId="30549"/>
    <cellStyle name="Border Corner Top Left 28 4 7" xfId="1827"/>
    <cellStyle name="Border Corner Top Left 28 4 7 2" xfId="30550"/>
    <cellStyle name="Border Corner Top Left 28 4 8" xfId="30544"/>
    <cellStyle name="Border Corner Top Left 28 5" xfId="1828"/>
    <cellStyle name="Border Corner Top Left 28 5 2" xfId="1829"/>
    <cellStyle name="Border Corner Top Left 28 5 2 2" xfId="30552"/>
    <cellStyle name="Border Corner Top Left 28 5 3" xfId="1830"/>
    <cellStyle name="Border Corner Top Left 28 5 3 2" xfId="30553"/>
    <cellStyle name="Border Corner Top Left 28 5 4" xfId="1831"/>
    <cellStyle name="Border Corner Top Left 28 5 4 2" xfId="30554"/>
    <cellStyle name="Border Corner Top Left 28 5 5" xfId="1832"/>
    <cellStyle name="Border Corner Top Left 28 5 5 2" xfId="30555"/>
    <cellStyle name="Border Corner Top Left 28 5 6" xfId="1833"/>
    <cellStyle name="Border Corner Top Left 28 5 6 2" xfId="30556"/>
    <cellStyle name="Border Corner Top Left 28 5 7" xfId="1834"/>
    <cellStyle name="Border Corner Top Left 28 5 7 2" xfId="30557"/>
    <cellStyle name="Border Corner Top Left 28 5 8" xfId="30551"/>
    <cellStyle name="Border Corner Top Left 28 6" xfId="1835"/>
    <cellStyle name="Border Corner Top Left 28 6 2" xfId="1836"/>
    <cellStyle name="Border Corner Top Left 28 6 2 2" xfId="30559"/>
    <cellStyle name="Border Corner Top Left 28 6 3" xfId="1837"/>
    <cellStyle name="Border Corner Top Left 28 6 3 2" xfId="30560"/>
    <cellStyle name="Border Corner Top Left 28 6 4" xfId="1838"/>
    <cellStyle name="Border Corner Top Left 28 6 4 2" xfId="30561"/>
    <cellStyle name="Border Corner Top Left 28 6 5" xfId="1839"/>
    <cellStyle name="Border Corner Top Left 28 6 5 2" xfId="30562"/>
    <cellStyle name="Border Corner Top Left 28 6 6" xfId="1840"/>
    <cellStyle name="Border Corner Top Left 28 6 6 2" xfId="30563"/>
    <cellStyle name="Border Corner Top Left 28 6 7" xfId="1841"/>
    <cellStyle name="Border Corner Top Left 28 6 7 2" xfId="30564"/>
    <cellStyle name="Border Corner Top Left 28 6 8" xfId="1842"/>
    <cellStyle name="Border Corner Top Left 28 6 8 2" xfId="30565"/>
    <cellStyle name="Border Corner Top Left 28 6 9" xfId="30558"/>
    <cellStyle name="Border Corner Top Left 28 7" xfId="1843"/>
    <cellStyle name="Border Corner Top Left 28 7 2" xfId="30566"/>
    <cellStyle name="Border Corner Top Left 28 8" xfId="1844"/>
    <cellStyle name="Border Corner Top Left 28 8 2" xfId="30567"/>
    <cellStyle name="Border Corner Top Left 28 9" xfId="1845"/>
    <cellStyle name="Border Corner Top Left 28 9 2" xfId="30568"/>
    <cellStyle name="Border Corner Top Left 29" xfId="1846"/>
    <cellStyle name="Border Corner Top Left 29 10" xfId="1847"/>
    <cellStyle name="Border Corner Top Left 29 10 2" xfId="30570"/>
    <cellStyle name="Border Corner Top Left 29 11" xfId="1848"/>
    <cellStyle name="Border Corner Top Left 29 11 2" xfId="30571"/>
    <cellStyle name="Border Corner Top Left 29 12" xfId="1849"/>
    <cellStyle name="Border Corner Top Left 29 12 2" xfId="30572"/>
    <cellStyle name="Border Corner Top Left 29 13" xfId="1850"/>
    <cellStyle name="Border Corner Top Left 29 13 2" xfId="30573"/>
    <cellStyle name="Border Corner Top Left 29 14" xfId="30569"/>
    <cellStyle name="Border Corner Top Left 29 2" xfId="1851"/>
    <cellStyle name="Border Corner Top Left 29 2 10" xfId="1852"/>
    <cellStyle name="Border Corner Top Left 29 2 10 2" xfId="30575"/>
    <cellStyle name="Border Corner Top Left 29 2 11" xfId="1853"/>
    <cellStyle name="Border Corner Top Left 29 2 11 2" xfId="30576"/>
    <cellStyle name="Border Corner Top Left 29 2 12" xfId="1854"/>
    <cellStyle name="Border Corner Top Left 29 2 12 2" xfId="30577"/>
    <cellStyle name="Border Corner Top Left 29 2 13" xfId="30574"/>
    <cellStyle name="Border Corner Top Left 29 2 2" xfId="1855"/>
    <cellStyle name="Border Corner Top Left 29 2 2 2" xfId="1856"/>
    <cellStyle name="Border Corner Top Left 29 2 2 2 2" xfId="30579"/>
    <cellStyle name="Border Corner Top Left 29 2 2 3" xfId="1857"/>
    <cellStyle name="Border Corner Top Left 29 2 2 3 2" xfId="30580"/>
    <cellStyle name="Border Corner Top Left 29 2 2 4" xfId="1858"/>
    <cellStyle name="Border Corner Top Left 29 2 2 4 2" xfId="30581"/>
    <cellStyle name="Border Corner Top Left 29 2 2 5" xfId="1859"/>
    <cellStyle name="Border Corner Top Left 29 2 2 5 2" xfId="30582"/>
    <cellStyle name="Border Corner Top Left 29 2 2 6" xfId="1860"/>
    <cellStyle name="Border Corner Top Left 29 2 2 6 2" xfId="30583"/>
    <cellStyle name="Border Corner Top Left 29 2 2 7" xfId="1861"/>
    <cellStyle name="Border Corner Top Left 29 2 2 7 2" xfId="30584"/>
    <cellStyle name="Border Corner Top Left 29 2 2 8" xfId="30578"/>
    <cellStyle name="Border Corner Top Left 29 2 3" xfId="1862"/>
    <cellStyle name="Border Corner Top Left 29 2 3 2" xfId="1863"/>
    <cellStyle name="Border Corner Top Left 29 2 3 2 2" xfId="30586"/>
    <cellStyle name="Border Corner Top Left 29 2 3 3" xfId="1864"/>
    <cellStyle name="Border Corner Top Left 29 2 3 3 2" xfId="30587"/>
    <cellStyle name="Border Corner Top Left 29 2 3 4" xfId="1865"/>
    <cellStyle name="Border Corner Top Left 29 2 3 4 2" xfId="30588"/>
    <cellStyle name="Border Corner Top Left 29 2 3 5" xfId="1866"/>
    <cellStyle name="Border Corner Top Left 29 2 3 5 2" xfId="30589"/>
    <cellStyle name="Border Corner Top Left 29 2 3 6" xfId="1867"/>
    <cellStyle name="Border Corner Top Left 29 2 3 6 2" xfId="30590"/>
    <cellStyle name="Border Corner Top Left 29 2 3 7" xfId="1868"/>
    <cellStyle name="Border Corner Top Left 29 2 3 7 2" xfId="30591"/>
    <cellStyle name="Border Corner Top Left 29 2 3 8" xfId="30585"/>
    <cellStyle name="Border Corner Top Left 29 2 4" xfId="1869"/>
    <cellStyle name="Border Corner Top Left 29 2 4 2" xfId="1870"/>
    <cellStyle name="Border Corner Top Left 29 2 4 2 2" xfId="30593"/>
    <cellStyle name="Border Corner Top Left 29 2 4 3" xfId="1871"/>
    <cellStyle name="Border Corner Top Left 29 2 4 3 2" xfId="30594"/>
    <cellStyle name="Border Corner Top Left 29 2 4 4" xfId="1872"/>
    <cellStyle name="Border Corner Top Left 29 2 4 4 2" xfId="30595"/>
    <cellStyle name="Border Corner Top Left 29 2 4 5" xfId="1873"/>
    <cellStyle name="Border Corner Top Left 29 2 4 5 2" xfId="30596"/>
    <cellStyle name="Border Corner Top Left 29 2 4 6" xfId="1874"/>
    <cellStyle name="Border Corner Top Left 29 2 4 6 2" xfId="30597"/>
    <cellStyle name="Border Corner Top Left 29 2 4 7" xfId="1875"/>
    <cellStyle name="Border Corner Top Left 29 2 4 7 2" xfId="30598"/>
    <cellStyle name="Border Corner Top Left 29 2 4 8" xfId="30592"/>
    <cellStyle name="Border Corner Top Left 29 2 5" xfId="1876"/>
    <cellStyle name="Border Corner Top Left 29 2 5 2" xfId="1877"/>
    <cellStyle name="Border Corner Top Left 29 2 5 2 2" xfId="30600"/>
    <cellStyle name="Border Corner Top Left 29 2 5 3" xfId="1878"/>
    <cellStyle name="Border Corner Top Left 29 2 5 3 2" xfId="30601"/>
    <cellStyle name="Border Corner Top Left 29 2 5 4" xfId="1879"/>
    <cellStyle name="Border Corner Top Left 29 2 5 4 2" xfId="30602"/>
    <cellStyle name="Border Corner Top Left 29 2 5 5" xfId="1880"/>
    <cellStyle name="Border Corner Top Left 29 2 5 5 2" xfId="30603"/>
    <cellStyle name="Border Corner Top Left 29 2 5 6" xfId="1881"/>
    <cellStyle name="Border Corner Top Left 29 2 5 6 2" xfId="30604"/>
    <cellStyle name="Border Corner Top Left 29 2 5 7" xfId="1882"/>
    <cellStyle name="Border Corner Top Left 29 2 5 7 2" xfId="30605"/>
    <cellStyle name="Border Corner Top Left 29 2 5 8" xfId="1883"/>
    <cellStyle name="Border Corner Top Left 29 2 5 8 2" xfId="30606"/>
    <cellStyle name="Border Corner Top Left 29 2 5 9" xfId="30599"/>
    <cellStyle name="Border Corner Top Left 29 2 6" xfId="1884"/>
    <cellStyle name="Border Corner Top Left 29 2 6 2" xfId="30607"/>
    <cellStyle name="Border Corner Top Left 29 2 7" xfId="1885"/>
    <cellStyle name="Border Corner Top Left 29 2 7 2" xfId="30608"/>
    <cellStyle name="Border Corner Top Left 29 2 8" xfId="1886"/>
    <cellStyle name="Border Corner Top Left 29 2 8 2" xfId="30609"/>
    <cellStyle name="Border Corner Top Left 29 2 9" xfId="1887"/>
    <cellStyle name="Border Corner Top Left 29 2 9 2" xfId="30610"/>
    <cellStyle name="Border Corner Top Left 29 3" xfId="1888"/>
    <cellStyle name="Border Corner Top Left 29 3 2" xfId="1889"/>
    <cellStyle name="Border Corner Top Left 29 3 2 2" xfId="30612"/>
    <cellStyle name="Border Corner Top Left 29 3 3" xfId="1890"/>
    <cellStyle name="Border Corner Top Left 29 3 3 2" xfId="30613"/>
    <cellStyle name="Border Corner Top Left 29 3 4" xfId="1891"/>
    <cellStyle name="Border Corner Top Left 29 3 4 2" xfId="30614"/>
    <cellStyle name="Border Corner Top Left 29 3 5" xfId="1892"/>
    <cellStyle name="Border Corner Top Left 29 3 5 2" xfId="30615"/>
    <cellStyle name="Border Corner Top Left 29 3 6" xfId="1893"/>
    <cellStyle name="Border Corner Top Left 29 3 6 2" xfId="30616"/>
    <cellStyle name="Border Corner Top Left 29 3 7" xfId="1894"/>
    <cellStyle name="Border Corner Top Left 29 3 7 2" xfId="30617"/>
    <cellStyle name="Border Corner Top Left 29 3 8" xfId="30611"/>
    <cellStyle name="Border Corner Top Left 29 4" xfId="1895"/>
    <cellStyle name="Border Corner Top Left 29 4 2" xfId="1896"/>
    <cellStyle name="Border Corner Top Left 29 4 2 2" xfId="30619"/>
    <cellStyle name="Border Corner Top Left 29 4 3" xfId="1897"/>
    <cellStyle name="Border Corner Top Left 29 4 3 2" xfId="30620"/>
    <cellStyle name="Border Corner Top Left 29 4 4" xfId="1898"/>
    <cellStyle name="Border Corner Top Left 29 4 4 2" xfId="30621"/>
    <cellStyle name="Border Corner Top Left 29 4 5" xfId="1899"/>
    <cellStyle name="Border Corner Top Left 29 4 5 2" xfId="30622"/>
    <cellStyle name="Border Corner Top Left 29 4 6" xfId="1900"/>
    <cellStyle name="Border Corner Top Left 29 4 6 2" xfId="30623"/>
    <cellStyle name="Border Corner Top Left 29 4 7" xfId="1901"/>
    <cellStyle name="Border Corner Top Left 29 4 7 2" xfId="30624"/>
    <cellStyle name="Border Corner Top Left 29 4 8" xfId="30618"/>
    <cellStyle name="Border Corner Top Left 29 5" xfId="1902"/>
    <cellStyle name="Border Corner Top Left 29 5 2" xfId="1903"/>
    <cellStyle name="Border Corner Top Left 29 5 2 2" xfId="30626"/>
    <cellStyle name="Border Corner Top Left 29 5 3" xfId="1904"/>
    <cellStyle name="Border Corner Top Left 29 5 3 2" xfId="30627"/>
    <cellStyle name="Border Corner Top Left 29 5 4" xfId="1905"/>
    <cellStyle name="Border Corner Top Left 29 5 4 2" xfId="30628"/>
    <cellStyle name="Border Corner Top Left 29 5 5" xfId="1906"/>
    <cellStyle name="Border Corner Top Left 29 5 5 2" xfId="30629"/>
    <cellStyle name="Border Corner Top Left 29 5 6" xfId="1907"/>
    <cellStyle name="Border Corner Top Left 29 5 6 2" xfId="30630"/>
    <cellStyle name="Border Corner Top Left 29 5 7" xfId="1908"/>
    <cellStyle name="Border Corner Top Left 29 5 7 2" xfId="30631"/>
    <cellStyle name="Border Corner Top Left 29 5 8" xfId="30625"/>
    <cellStyle name="Border Corner Top Left 29 6" xfId="1909"/>
    <cellStyle name="Border Corner Top Left 29 6 2" xfId="1910"/>
    <cellStyle name="Border Corner Top Left 29 6 2 2" xfId="30633"/>
    <cellStyle name="Border Corner Top Left 29 6 3" xfId="1911"/>
    <cellStyle name="Border Corner Top Left 29 6 3 2" xfId="30634"/>
    <cellStyle name="Border Corner Top Left 29 6 4" xfId="1912"/>
    <cellStyle name="Border Corner Top Left 29 6 4 2" xfId="30635"/>
    <cellStyle name="Border Corner Top Left 29 6 5" xfId="1913"/>
    <cellStyle name="Border Corner Top Left 29 6 5 2" xfId="30636"/>
    <cellStyle name="Border Corner Top Left 29 6 6" xfId="1914"/>
    <cellStyle name="Border Corner Top Left 29 6 6 2" xfId="30637"/>
    <cellStyle name="Border Corner Top Left 29 6 7" xfId="1915"/>
    <cellStyle name="Border Corner Top Left 29 6 7 2" xfId="30638"/>
    <cellStyle name="Border Corner Top Left 29 6 8" xfId="1916"/>
    <cellStyle name="Border Corner Top Left 29 6 8 2" xfId="30639"/>
    <cellStyle name="Border Corner Top Left 29 6 9" xfId="30632"/>
    <cellStyle name="Border Corner Top Left 29 7" xfId="1917"/>
    <cellStyle name="Border Corner Top Left 29 7 2" xfId="30640"/>
    <cellStyle name="Border Corner Top Left 29 8" xfId="1918"/>
    <cellStyle name="Border Corner Top Left 29 8 2" xfId="30641"/>
    <cellStyle name="Border Corner Top Left 29 9" xfId="1919"/>
    <cellStyle name="Border Corner Top Left 29 9 2" xfId="30642"/>
    <cellStyle name="Border Corner Top Left 3" xfId="1920"/>
    <cellStyle name="Border Corner Top Left 3 10" xfId="1921"/>
    <cellStyle name="Border Corner Top Left 3 10 2" xfId="30644"/>
    <cellStyle name="Border Corner Top Left 3 11" xfId="1922"/>
    <cellStyle name="Border Corner Top Left 3 11 2" xfId="30645"/>
    <cellStyle name="Border Corner Top Left 3 12" xfId="1923"/>
    <cellStyle name="Border Corner Top Left 3 12 2" xfId="30646"/>
    <cellStyle name="Border Corner Top Left 3 13" xfId="1924"/>
    <cellStyle name="Border Corner Top Left 3 13 2" xfId="30647"/>
    <cellStyle name="Border Corner Top Left 3 14" xfId="30643"/>
    <cellStyle name="Border Corner Top Left 3 2" xfId="1925"/>
    <cellStyle name="Border Corner Top Left 3 2 10" xfId="1926"/>
    <cellStyle name="Border Corner Top Left 3 2 10 2" xfId="30649"/>
    <cellStyle name="Border Corner Top Left 3 2 11" xfId="1927"/>
    <cellStyle name="Border Corner Top Left 3 2 11 2" xfId="30650"/>
    <cellStyle name="Border Corner Top Left 3 2 12" xfId="1928"/>
    <cellStyle name="Border Corner Top Left 3 2 12 2" xfId="30651"/>
    <cellStyle name="Border Corner Top Left 3 2 13" xfId="30648"/>
    <cellStyle name="Border Corner Top Left 3 2 2" xfId="1929"/>
    <cellStyle name="Border Corner Top Left 3 2 2 2" xfId="1930"/>
    <cellStyle name="Border Corner Top Left 3 2 2 2 2" xfId="30653"/>
    <cellStyle name="Border Corner Top Left 3 2 2 3" xfId="1931"/>
    <cellStyle name="Border Corner Top Left 3 2 2 3 2" xfId="30654"/>
    <cellStyle name="Border Corner Top Left 3 2 2 4" xfId="1932"/>
    <cellStyle name="Border Corner Top Left 3 2 2 4 2" xfId="30655"/>
    <cellStyle name="Border Corner Top Left 3 2 2 5" xfId="1933"/>
    <cellStyle name="Border Corner Top Left 3 2 2 5 2" xfId="30656"/>
    <cellStyle name="Border Corner Top Left 3 2 2 6" xfId="1934"/>
    <cellStyle name="Border Corner Top Left 3 2 2 6 2" xfId="30657"/>
    <cellStyle name="Border Corner Top Left 3 2 2 7" xfId="1935"/>
    <cellStyle name="Border Corner Top Left 3 2 2 7 2" xfId="30658"/>
    <cellStyle name="Border Corner Top Left 3 2 2 8" xfId="30652"/>
    <cellStyle name="Border Corner Top Left 3 2 3" xfId="1936"/>
    <cellStyle name="Border Corner Top Left 3 2 3 2" xfId="1937"/>
    <cellStyle name="Border Corner Top Left 3 2 3 2 2" xfId="30660"/>
    <cellStyle name="Border Corner Top Left 3 2 3 3" xfId="1938"/>
    <cellStyle name="Border Corner Top Left 3 2 3 3 2" xfId="30661"/>
    <cellStyle name="Border Corner Top Left 3 2 3 4" xfId="1939"/>
    <cellStyle name="Border Corner Top Left 3 2 3 4 2" xfId="30662"/>
    <cellStyle name="Border Corner Top Left 3 2 3 5" xfId="1940"/>
    <cellStyle name="Border Corner Top Left 3 2 3 5 2" xfId="30663"/>
    <cellStyle name="Border Corner Top Left 3 2 3 6" xfId="1941"/>
    <cellStyle name="Border Corner Top Left 3 2 3 6 2" xfId="30664"/>
    <cellStyle name="Border Corner Top Left 3 2 3 7" xfId="1942"/>
    <cellStyle name="Border Corner Top Left 3 2 3 7 2" xfId="30665"/>
    <cellStyle name="Border Corner Top Left 3 2 3 8" xfId="30659"/>
    <cellStyle name="Border Corner Top Left 3 2 4" xfId="1943"/>
    <cellStyle name="Border Corner Top Left 3 2 4 2" xfId="1944"/>
    <cellStyle name="Border Corner Top Left 3 2 4 2 2" xfId="30667"/>
    <cellStyle name="Border Corner Top Left 3 2 4 3" xfId="1945"/>
    <cellStyle name="Border Corner Top Left 3 2 4 3 2" xfId="30668"/>
    <cellStyle name="Border Corner Top Left 3 2 4 4" xfId="1946"/>
    <cellStyle name="Border Corner Top Left 3 2 4 4 2" xfId="30669"/>
    <cellStyle name="Border Corner Top Left 3 2 4 5" xfId="1947"/>
    <cellStyle name="Border Corner Top Left 3 2 4 5 2" xfId="30670"/>
    <cellStyle name="Border Corner Top Left 3 2 4 6" xfId="1948"/>
    <cellStyle name="Border Corner Top Left 3 2 4 6 2" xfId="30671"/>
    <cellStyle name="Border Corner Top Left 3 2 4 7" xfId="1949"/>
    <cellStyle name="Border Corner Top Left 3 2 4 7 2" xfId="30672"/>
    <cellStyle name="Border Corner Top Left 3 2 4 8" xfId="30666"/>
    <cellStyle name="Border Corner Top Left 3 2 5" xfId="1950"/>
    <cellStyle name="Border Corner Top Left 3 2 5 2" xfId="1951"/>
    <cellStyle name="Border Corner Top Left 3 2 5 2 2" xfId="30674"/>
    <cellStyle name="Border Corner Top Left 3 2 5 3" xfId="1952"/>
    <cellStyle name="Border Corner Top Left 3 2 5 3 2" xfId="30675"/>
    <cellStyle name="Border Corner Top Left 3 2 5 4" xfId="1953"/>
    <cellStyle name="Border Corner Top Left 3 2 5 4 2" xfId="30676"/>
    <cellStyle name="Border Corner Top Left 3 2 5 5" xfId="1954"/>
    <cellStyle name="Border Corner Top Left 3 2 5 5 2" xfId="30677"/>
    <cellStyle name="Border Corner Top Left 3 2 5 6" xfId="1955"/>
    <cellStyle name="Border Corner Top Left 3 2 5 6 2" xfId="30678"/>
    <cellStyle name="Border Corner Top Left 3 2 5 7" xfId="1956"/>
    <cellStyle name="Border Corner Top Left 3 2 5 7 2" xfId="30679"/>
    <cellStyle name="Border Corner Top Left 3 2 5 8" xfId="1957"/>
    <cellStyle name="Border Corner Top Left 3 2 5 8 2" xfId="30680"/>
    <cellStyle name="Border Corner Top Left 3 2 5 9" xfId="30673"/>
    <cellStyle name="Border Corner Top Left 3 2 6" xfId="1958"/>
    <cellStyle name="Border Corner Top Left 3 2 6 2" xfId="30681"/>
    <cellStyle name="Border Corner Top Left 3 2 7" xfId="1959"/>
    <cellStyle name="Border Corner Top Left 3 2 7 2" xfId="30682"/>
    <cellStyle name="Border Corner Top Left 3 2 8" xfId="1960"/>
    <cellStyle name="Border Corner Top Left 3 2 8 2" xfId="30683"/>
    <cellStyle name="Border Corner Top Left 3 2 9" xfId="1961"/>
    <cellStyle name="Border Corner Top Left 3 2 9 2" xfId="30684"/>
    <cellStyle name="Border Corner Top Left 3 3" xfId="1962"/>
    <cellStyle name="Border Corner Top Left 3 3 2" xfId="1963"/>
    <cellStyle name="Border Corner Top Left 3 3 2 2" xfId="30686"/>
    <cellStyle name="Border Corner Top Left 3 3 3" xfId="1964"/>
    <cellStyle name="Border Corner Top Left 3 3 3 2" xfId="30687"/>
    <cellStyle name="Border Corner Top Left 3 3 4" xfId="1965"/>
    <cellStyle name="Border Corner Top Left 3 3 4 2" xfId="30688"/>
    <cellStyle name="Border Corner Top Left 3 3 5" xfId="1966"/>
    <cellStyle name="Border Corner Top Left 3 3 5 2" xfId="30689"/>
    <cellStyle name="Border Corner Top Left 3 3 6" xfId="1967"/>
    <cellStyle name="Border Corner Top Left 3 3 6 2" xfId="30690"/>
    <cellStyle name="Border Corner Top Left 3 3 7" xfId="1968"/>
    <cellStyle name="Border Corner Top Left 3 3 7 2" xfId="30691"/>
    <cellStyle name="Border Corner Top Left 3 3 8" xfId="30685"/>
    <cellStyle name="Border Corner Top Left 3 4" xfId="1969"/>
    <cellStyle name="Border Corner Top Left 3 4 2" xfId="1970"/>
    <cellStyle name="Border Corner Top Left 3 4 2 2" xfId="30693"/>
    <cellStyle name="Border Corner Top Left 3 4 3" xfId="1971"/>
    <cellStyle name="Border Corner Top Left 3 4 3 2" xfId="30694"/>
    <cellStyle name="Border Corner Top Left 3 4 4" xfId="1972"/>
    <cellStyle name="Border Corner Top Left 3 4 4 2" xfId="30695"/>
    <cellStyle name="Border Corner Top Left 3 4 5" xfId="1973"/>
    <cellStyle name="Border Corner Top Left 3 4 5 2" xfId="30696"/>
    <cellStyle name="Border Corner Top Left 3 4 6" xfId="1974"/>
    <cellStyle name="Border Corner Top Left 3 4 6 2" xfId="30697"/>
    <cellStyle name="Border Corner Top Left 3 4 7" xfId="1975"/>
    <cellStyle name="Border Corner Top Left 3 4 7 2" xfId="30698"/>
    <cellStyle name="Border Corner Top Left 3 4 8" xfId="30692"/>
    <cellStyle name="Border Corner Top Left 3 5" xfId="1976"/>
    <cellStyle name="Border Corner Top Left 3 5 2" xfId="1977"/>
    <cellStyle name="Border Corner Top Left 3 5 2 2" xfId="30700"/>
    <cellStyle name="Border Corner Top Left 3 5 3" xfId="1978"/>
    <cellStyle name="Border Corner Top Left 3 5 3 2" xfId="30701"/>
    <cellStyle name="Border Corner Top Left 3 5 4" xfId="1979"/>
    <cellStyle name="Border Corner Top Left 3 5 4 2" xfId="30702"/>
    <cellStyle name="Border Corner Top Left 3 5 5" xfId="1980"/>
    <cellStyle name="Border Corner Top Left 3 5 5 2" xfId="30703"/>
    <cellStyle name="Border Corner Top Left 3 5 6" xfId="1981"/>
    <cellStyle name="Border Corner Top Left 3 5 6 2" xfId="30704"/>
    <cellStyle name="Border Corner Top Left 3 5 7" xfId="1982"/>
    <cellStyle name="Border Corner Top Left 3 5 7 2" xfId="30705"/>
    <cellStyle name="Border Corner Top Left 3 5 8" xfId="30699"/>
    <cellStyle name="Border Corner Top Left 3 6" xfId="1983"/>
    <cellStyle name="Border Corner Top Left 3 6 2" xfId="1984"/>
    <cellStyle name="Border Corner Top Left 3 6 2 2" xfId="30707"/>
    <cellStyle name="Border Corner Top Left 3 6 3" xfId="1985"/>
    <cellStyle name="Border Corner Top Left 3 6 3 2" xfId="30708"/>
    <cellStyle name="Border Corner Top Left 3 6 4" xfId="1986"/>
    <cellStyle name="Border Corner Top Left 3 6 4 2" xfId="30709"/>
    <cellStyle name="Border Corner Top Left 3 6 5" xfId="1987"/>
    <cellStyle name="Border Corner Top Left 3 6 5 2" xfId="30710"/>
    <cellStyle name="Border Corner Top Left 3 6 6" xfId="1988"/>
    <cellStyle name="Border Corner Top Left 3 6 6 2" xfId="30711"/>
    <cellStyle name="Border Corner Top Left 3 6 7" xfId="1989"/>
    <cellStyle name="Border Corner Top Left 3 6 7 2" xfId="30712"/>
    <cellStyle name="Border Corner Top Left 3 6 8" xfId="1990"/>
    <cellStyle name="Border Corner Top Left 3 6 8 2" xfId="30713"/>
    <cellStyle name="Border Corner Top Left 3 6 9" xfId="30706"/>
    <cellStyle name="Border Corner Top Left 3 7" xfId="1991"/>
    <cellStyle name="Border Corner Top Left 3 7 2" xfId="30714"/>
    <cellStyle name="Border Corner Top Left 3 8" xfId="1992"/>
    <cellStyle name="Border Corner Top Left 3 8 2" xfId="30715"/>
    <cellStyle name="Border Corner Top Left 3 9" xfId="1993"/>
    <cellStyle name="Border Corner Top Left 3 9 2" xfId="30716"/>
    <cellStyle name="Border Corner Top Left 30" xfId="1994"/>
    <cellStyle name="Border Corner Top Left 30 10" xfId="1995"/>
    <cellStyle name="Border Corner Top Left 30 10 2" xfId="30718"/>
    <cellStyle name="Border Corner Top Left 30 11" xfId="1996"/>
    <cellStyle name="Border Corner Top Left 30 11 2" xfId="30719"/>
    <cellStyle name="Border Corner Top Left 30 12" xfId="1997"/>
    <cellStyle name="Border Corner Top Left 30 12 2" xfId="30720"/>
    <cellStyle name="Border Corner Top Left 30 13" xfId="1998"/>
    <cellStyle name="Border Corner Top Left 30 13 2" xfId="30721"/>
    <cellStyle name="Border Corner Top Left 30 14" xfId="30717"/>
    <cellStyle name="Border Corner Top Left 30 2" xfId="1999"/>
    <cellStyle name="Border Corner Top Left 30 2 10" xfId="2000"/>
    <cellStyle name="Border Corner Top Left 30 2 10 2" xfId="30723"/>
    <cellStyle name="Border Corner Top Left 30 2 11" xfId="2001"/>
    <cellStyle name="Border Corner Top Left 30 2 11 2" xfId="30724"/>
    <cellStyle name="Border Corner Top Left 30 2 12" xfId="2002"/>
    <cellStyle name="Border Corner Top Left 30 2 12 2" xfId="30725"/>
    <cellStyle name="Border Corner Top Left 30 2 13" xfId="30722"/>
    <cellStyle name="Border Corner Top Left 30 2 2" xfId="2003"/>
    <cellStyle name="Border Corner Top Left 30 2 2 2" xfId="2004"/>
    <cellStyle name="Border Corner Top Left 30 2 2 2 2" xfId="30727"/>
    <cellStyle name="Border Corner Top Left 30 2 2 3" xfId="2005"/>
    <cellStyle name="Border Corner Top Left 30 2 2 3 2" xfId="30728"/>
    <cellStyle name="Border Corner Top Left 30 2 2 4" xfId="2006"/>
    <cellStyle name="Border Corner Top Left 30 2 2 4 2" xfId="30729"/>
    <cellStyle name="Border Corner Top Left 30 2 2 5" xfId="2007"/>
    <cellStyle name="Border Corner Top Left 30 2 2 5 2" xfId="30730"/>
    <cellStyle name="Border Corner Top Left 30 2 2 6" xfId="2008"/>
    <cellStyle name="Border Corner Top Left 30 2 2 6 2" xfId="30731"/>
    <cellStyle name="Border Corner Top Left 30 2 2 7" xfId="2009"/>
    <cellStyle name="Border Corner Top Left 30 2 2 7 2" xfId="30732"/>
    <cellStyle name="Border Corner Top Left 30 2 2 8" xfId="30726"/>
    <cellStyle name="Border Corner Top Left 30 2 3" xfId="2010"/>
    <cellStyle name="Border Corner Top Left 30 2 3 2" xfId="2011"/>
    <cellStyle name="Border Corner Top Left 30 2 3 2 2" xfId="30734"/>
    <cellStyle name="Border Corner Top Left 30 2 3 3" xfId="2012"/>
    <cellStyle name="Border Corner Top Left 30 2 3 3 2" xfId="30735"/>
    <cellStyle name="Border Corner Top Left 30 2 3 4" xfId="2013"/>
    <cellStyle name="Border Corner Top Left 30 2 3 4 2" xfId="30736"/>
    <cellStyle name="Border Corner Top Left 30 2 3 5" xfId="2014"/>
    <cellStyle name="Border Corner Top Left 30 2 3 5 2" xfId="30737"/>
    <cellStyle name="Border Corner Top Left 30 2 3 6" xfId="2015"/>
    <cellStyle name="Border Corner Top Left 30 2 3 6 2" xfId="30738"/>
    <cellStyle name="Border Corner Top Left 30 2 3 7" xfId="2016"/>
    <cellStyle name="Border Corner Top Left 30 2 3 7 2" xfId="30739"/>
    <cellStyle name="Border Corner Top Left 30 2 3 8" xfId="30733"/>
    <cellStyle name="Border Corner Top Left 30 2 4" xfId="2017"/>
    <cellStyle name="Border Corner Top Left 30 2 4 2" xfId="2018"/>
    <cellStyle name="Border Corner Top Left 30 2 4 2 2" xfId="30741"/>
    <cellStyle name="Border Corner Top Left 30 2 4 3" xfId="2019"/>
    <cellStyle name="Border Corner Top Left 30 2 4 3 2" xfId="30742"/>
    <cellStyle name="Border Corner Top Left 30 2 4 4" xfId="2020"/>
    <cellStyle name="Border Corner Top Left 30 2 4 4 2" xfId="30743"/>
    <cellStyle name="Border Corner Top Left 30 2 4 5" xfId="2021"/>
    <cellStyle name="Border Corner Top Left 30 2 4 5 2" xfId="30744"/>
    <cellStyle name="Border Corner Top Left 30 2 4 6" xfId="2022"/>
    <cellStyle name="Border Corner Top Left 30 2 4 6 2" xfId="30745"/>
    <cellStyle name="Border Corner Top Left 30 2 4 7" xfId="2023"/>
    <cellStyle name="Border Corner Top Left 30 2 4 7 2" xfId="30746"/>
    <cellStyle name="Border Corner Top Left 30 2 4 8" xfId="30740"/>
    <cellStyle name="Border Corner Top Left 30 2 5" xfId="2024"/>
    <cellStyle name="Border Corner Top Left 30 2 5 2" xfId="2025"/>
    <cellStyle name="Border Corner Top Left 30 2 5 2 2" xfId="30748"/>
    <cellStyle name="Border Corner Top Left 30 2 5 3" xfId="2026"/>
    <cellStyle name="Border Corner Top Left 30 2 5 3 2" xfId="30749"/>
    <cellStyle name="Border Corner Top Left 30 2 5 4" xfId="2027"/>
    <cellStyle name="Border Corner Top Left 30 2 5 4 2" xfId="30750"/>
    <cellStyle name="Border Corner Top Left 30 2 5 5" xfId="2028"/>
    <cellStyle name="Border Corner Top Left 30 2 5 5 2" xfId="30751"/>
    <cellStyle name="Border Corner Top Left 30 2 5 6" xfId="2029"/>
    <cellStyle name="Border Corner Top Left 30 2 5 6 2" xfId="30752"/>
    <cellStyle name="Border Corner Top Left 30 2 5 7" xfId="2030"/>
    <cellStyle name="Border Corner Top Left 30 2 5 7 2" xfId="30753"/>
    <cellStyle name="Border Corner Top Left 30 2 5 8" xfId="2031"/>
    <cellStyle name="Border Corner Top Left 30 2 5 8 2" xfId="30754"/>
    <cellStyle name="Border Corner Top Left 30 2 5 9" xfId="30747"/>
    <cellStyle name="Border Corner Top Left 30 2 6" xfId="2032"/>
    <cellStyle name="Border Corner Top Left 30 2 6 2" xfId="30755"/>
    <cellStyle name="Border Corner Top Left 30 2 7" xfId="2033"/>
    <cellStyle name="Border Corner Top Left 30 2 7 2" xfId="30756"/>
    <cellStyle name="Border Corner Top Left 30 2 8" xfId="2034"/>
    <cellStyle name="Border Corner Top Left 30 2 8 2" xfId="30757"/>
    <cellStyle name="Border Corner Top Left 30 2 9" xfId="2035"/>
    <cellStyle name="Border Corner Top Left 30 2 9 2" xfId="30758"/>
    <cellStyle name="Border Corner Top Left 30 3" xfId="2036"/>
    <cellStyle name="Border Corner Top Left 30 3 2" xfId="2037"/>
    <cellStyle name="Border Corner Top Left 30 3 2 2" xfId="30760"/>
    <cellStyle name="Border Corner Top Left 30 3 3" xfId="2038"/>
    <cellStyle name="Border Corner Top Left 30 3 3 2" xfId="30761"/>
    <cellStyle name="Border Corner Top Left 30 3 4" xfId="2039"/>
    <cellStyle name="Border Corner Top Left 30 3 4 2" xfId="30762"/>
    <cellStyle name="Border Corner Top Left 30 3 5" xfId="2040"/>
    <cellStyle name="Border Corner Top Left 30 3 5 2" xfId="30763"/>
    <cellStyle name="Border Corner Top Left 30 3 6" xfId="2041"/>
    <cellStyle name="Border Corner Top Left 30 3 6 2" xfId="30764"/>
    <cellStyle name="Border Corner Top Left 30 3 7" xfId="2042"/>
    <cellStyle name="Border Corner Top Left 30 3 7 2" xfId="30765"/>
    <cellStyle name="Border Corner Top Left 30 3 8" xfId="30759"/>
    <cellStyle name="Border Corner Top Left 30 4" xfId="2043"/>
    <cellStyle name="Border Corner Top Left 30 4 2" xfId="2044"/>
    <cellStyle name="Border Corner Top Left 30 4 2 2" xfId="30767"/>
    <cellStyle name="Border Corner Top Left 30 4 3" xfId="2045"/>
    <cellStyle name="Border Corner Top Left 30 4 3 2" xfId="30768"/>
    <cellStyle name="Border Corner Top Left 30 4 4" xfId="2046"/>
    <cellStyle name="Border Corner Top Left 30 4 4 2" xfId="30769"/>
    <cellStyle name="Border Corner Top Left 30 4 5" xfId="2047"/>
    <cellStyle name="Border Corner Top Left 30 4 5 2" xfId="30770"/>
    <cellStyle name="Border Corner Top Left 30 4 6" xfId="2048"/>
    <cellStyle name="Border Corner Top Left 30 4 6 2" xfId="30771"/>
    <cellStyle name="Border Corner Top Left 30 4 7" xfId="2049"/>
    <cellStyle name="Border Corner Top Left 30 4 7 2" xfId="30772"/>
    <cellStyle name="Border Corner Top Left 30 4 8" xfId="30766"/>
    <cellStyle name="Border Corner Top Left 30 5" xfId="2050"/>
    <cellStyle name="Border Corner Top Left 30 5 2" xfId="2051"/>
    <cellStyle name="Border Corner Top Left 30 5 2 2" xfId="30774"/>
    <cellStyle name="Border Corner Top Left 30 5 3" xfId="2052"/>
    <cellStyle name="Border Corner Top Left 30 5 3 2" xfId="30775"/>
    <cellStyle name="Border Corner Top Left 30 5 4" xfId="2053"/>
    <cellStyle name="Border Corner Top Left 30 5 4 2" xfId="30776"/>
    <cellStyle name="Border Corner Top Left 30 5 5" xfId="2054"/>
    <cellStyle name="Border Corner Top Left 30 5 5 2" xfId="30777"/>
    <cellStyle name="Border Corner Top Left 30 5 6" xfId="2055"/>
    <cellStyle name="Border Corner Top Left 30 5 6 2" xfId="30778"/>
    <cellStyle name="Border Corner Top Left 30 5 7" xfId="2056"/>
    <cellStyle name="Border Corner Top Left 30 5 7 2" xfId="30779"/>
    <cellStyle name="Border Corner Top Left 30 5 8" xfId="30773"/>
    <cellStyle name="Border Corner Top Left 30 6" xfId="2057"/>
    <cellStyle name="Border Corner Top Left 30 6 2" xfId="2058"/>
    <cellStyle name="Border Corner Top Left 30 6 2 2" xfId="30781"/>
    <cellStyle name="Border Corner Top Left 30 6 3" xfId="2059"/>
    <cellStyle name="Border Corner Top Left 30 6 3 2" xfId="30782"/>
    <cellStyle name="Border Corner Top Left 30 6 4" xfId="2060"/>
    <cellStyle name="Border Corner Top Left 30 6 4 2" xfId="30783"/>
    <cellStyle name="Border Corner Top Left 30 6 5" xfId="2061"/>
    <cellStyle name="Border Corner Top Left 30 6 5 2" xfId="30784"/>
    <cellStyle name="Border Corner Top Left 30 6 6" xfId="2062"/>
    <cellStyle name="Border Corner Top Left 30 6 6 2" xfId="30785"/>
    <cellStyle name="Border Corner Top Left 30 6 7" xfId="2063"/>
    <cellStyle name="Border Corner Top Left 30 6 7 2" xfId="30786"/>
    <cellStyle name="Border Corner Top Left 30 6 8" xfId="2064"/>
    <cellStyle name="Border Corner Top Left 30 6 8 2" xfId="30787"/>
    <cellStyle name="Border Corner Top Left 30 6 9" xfId="30780"/>
    <cellStyle name="Border Corner Top Left 30 7" xfId="2065"/>
    <cellStyle name="Border Corner Top Left 30 7 2" xfId="30788"/>
    <cellStyle name="Border Corner Top Left 30 8" xfId="2066"/>
    <cellStyle name="Border Corner Top Left 30 8 2" xfId="30789"/>
    <cellStyle name="Border Corner Top Left 30 9" xfId="2067"/>
    <cellStyle name="Border Corner Top Left 30 9 2" xfId="30790"/>
    <cellStyle name="Border Corner Top Left 31" xfId="2068"/>
    <cellStyle name="Border Corner Top Left 31 10" xfId="2069"/>
    <cellStyle name="Border Corner Top Left 31 10 2" xfId="30792"/>
    <cellStyle name="Border Corner Top Left 31 11" xfId="2070"/>
    <cellStyle name="Border Corner Top Left 31 11 2" xfId="30793"/>
    <cellStyle name="Border Corner Top Left 31 12" xfId="2071"/>
    <cellStyle name="Border Corner Top Left 31 12 2" xfId="30794"/>
    <cellStyle name="Border Corner Top Left 31 13" xfId="2072"/>
    <cellStyle name="Border Corner Top Left 31 13 2" xfId="30795"/>
    <cellStyle name="Border Corner Top Left 31 14" xfId="30791"/>
    <cellStyle name="Border Corner Top Left 31 2" xfId="2073"/>
    <cellStyle name="Border Corner Top Left 31 2 10" xfId="2074"/>
    <cellStyle name="Border Corner Top Left 31 2 10 2" xfId="30797"/>
    <cellStyle name="Border Corner Top Left 31 2 11" xfId="2075"/>
    <cellStyle name="Border Corner Top Left 31 2 11 2" xfId="30798"/>
    <cellStyle name="Border Corner Top Left 31 2 12" xfId="2076"/>
    <cellStyle name="Border Corner Top Left 31 2 12 2" xfId="30799"/>
    <cellStyle name="Border Corner Top Left 31 2 13" xfId="30796"/>
    <cellStyle name="Border Corner Top Left 31 2 2" xfId="2077"/>
    <cellStyle name="Border Corner Top Left 31 2 2 2" xfId="2078"/>
    <cellStyle name="Border Corner Top Left 31 2 2 2 2" xfId="30801"/>
    <cellStyle name="Border Corner Top Left 31 2 2 3" xfId="2079"/>
    <cellStyle name="Border Corner Top Left 31 2 2 3 2" xfId="30802"/>
    <cellStyle name="Border Corner Top Left 31 2 2 4" xfId="2080"/>
    <cellStyle name="Border Corner Top Left 31 2 2 4 2" xfId="30803"/>
    <cellStyle name="Border Corner Top Left 31 2 2 5" xfId="2081"/>
    <cellStyle name="Border Corner Top Left 31 2 2 5 2" xfId="30804"/>
    <cellStyle name="Border Corner Top Left 31 2 2 6" xfId="2082"/>
    <cellStyle name="Border Corner Top Left 31 2 2 6 2" xfId="30805"/>
    <cellStyle name="Border Corner Top Left 31 2 2 7" xfId="2083"/>
    <cellStyle name="Border Corner Top Left 31 2 2 7 2" xfId="30806"/>
    <cellStyle name="Border Corner Top Left 31 2 2 8" xfId="30800"/>
    <cellStyle name="Border Corner Top Left 31 2 3" xfId="2084"/>
    <cellStyle name="Border Corner Top Left 31 2 3 2" xfId="2085"/>
    <cellStyle name="Border Corner Top Left 31 2 3 2 2" xfId="30808"/>
    <cellStyle name="Border Corner Top Left 31 2 3 3" xfId="2086"/>
    <cellStyle name="Border Corner Top Left 31 2 3 3 2" xfId="30809"/>
    <cellStyle name="Border Corner Top Left 31 2 3 4" xfId="2087"/>
    <cellStyle name="Border Corner Top Left 31 2 3 4 2" xfId="30810"/>
    <cellStyle name="Border Corner Top Left 31 2 3 5" xfId="2088"/>
    <cellStyle name="Border Corner Top Left 31 2 3 5 2" xfId="30811"/>
    <cellStyle name="Border Corner Top Left 31 2 3 6" xfId="2089"/>
    <cellStyle name="Border Corner Top Left 31 2 3 6 2" xfId="30812"/>
    <cellStyle name="Border Corner Top Left 31 2 3 7" xfId="2090"/>
    <cellStyle name="Border Corner Top Left 31 2 3 7 2" xfId="30813"/>
    <cellStyle name="Border Corner Top Left 31 2 3 8" xfId="30807"/>
    <cellStyle name="Border Corner Top Left 31 2 4" xfId="2091"/>
    <cellStyle name="Border Corner Top Left 31 2 4 2" xfId="2092"/>
    <cellStyle name="Border Corner Top Left 31 2 4 2 2" xfId="30815"/>
    <cellStyle name="Border Corner Top Left 31 2 4 3" xfId="2093"/>
    <cellStyle name="Border Corner Top Left 31 2 4 3 2" xfId="30816"/>
    <cellStyle name="Border Corner Top Left 31 2 4 4" xfId="2094"/>
    <cellStyle name="Border Corner Top Left 31 2 4 4 2" xfId="30817"/>
    <cellStyle name="Border Corner Top Left 31 2 4 5" xfId="2095"/>
    <cellStyle name="Border Corner Top Left 31 2 4 5 2" xfId="30818"/>
    <cellStyle name="Border Corner Top Left 31 2 4 6" xfId="2096"/>
    <cellStyle name="Border Corner Top Left 31 2 4 6 2" xfId="30819"/>
    <cellStyle name="Border Corner Top Left 31 2 4 7" xfId="2097"/>
    <cellStyle name="Border Corner Top Left 31 2 4 7 2" xfId="30820"/>
    <cellStyle name="Border Corner Top Left 31 2 4 8" xfId="30814"/>
    <cellStyle name="Border Corner Top Left 31 2 5" xfId="2098"/>
    <cellStyle name="Border Corner Top Left 31 2 5 2" xfId="2099"/>
    <cellStyle name="Border Corner Top Left 31 2 5 2 2" xfId="30822"/>
    <cellStyle name="Border Corner Top Left 31 2 5 3" xfId="2100"/>
    <cellStyle name="Border Corner Top Left 31 2 5 3 2" xfId="30823"/>
    <cellStyle name="Border Corner Top Left 31 2 5 4" xfId="2101"/>
    <cellStyle name="Border Corner Top Left 31 2 5 4 2" xfId="30824"/>
    <cellStyle name="Border Corner Top Left 31 2 5 5" xfId="2102"/>
    <cellStyle name="Border Corner Top Left 31 2 5 5 2" xfId="30825"/>
    <cellStyle name="Border Corner Top Left 31 2 5 6" xfId="2103"/>
    <cellStyle name="Border Corner Top Left 31 2 5 6 2" xfId="30826"/>
    <cellStyle name="Border Corner Top Left 31 2 5 7" xfId="2104"/>
    <cellStyle name="Border Corner Top Left 31 2 5 7 2" xfId="30827"/>
    <cellStyle name="Border Corner Top Left 31 2 5 8" xfId="2105"/>
    <cellStyle name="Border Corner Top Left 31 2 5 8 2" xfId="30828"/>
    <cellStyle name="Border Corner Top Left 31 2 5 9" xfId="30821"/>
    <cellStyle name="Border Corner Top Left 31 2 6" xfId="2106"/>
    <cellStyle name="Border Corner Top Left 31 2 6 2" xfId="30829"/>
    <cellStyle name="Border Corner Top Left 31 2 7" xfId="2107"/>
    <cellStyle name="Border Corner Top Left 31 2 7 2" xfId="30830"/>
    <cellStyle name="Border Corner Top Left 31 2 8" xfId="2108"/>
    <cellStyle name="Border Corner Top Left 31 2 8 2" xfId="30831"/>
    <cellStyle name="Border Corner Top Left 31 2 9" xfId="2109"/>
    <cellStyle name="Border Corner Top Left 31 2 9 2" xfId="30832"/>
    <cellStyle name="Border Corner Top Left 31 3" xfId="2110"/>
    <cellStyle name="Border Corner Top Left 31 3 2" xfId="2111"/>
    <cellStyle name="Border Corner Top Left 31 3 2 2" xfId="30834"/>
    <cellStyle name="Border Corner Top Left 31 3 3" xfId="2112"/>
    <cellStyle name="Border Corner Top Left 31 3 3 2" xfId="30835"/>
    <cellStyle name="Border Corner Top Left 31 3 4" xfId="2113"/>
    <cellStyle name="Border Corner Top Left 31 3 4 2" xfId="30836"/>
    <cellStyle name="Border Corner Top Left 31 3 5" xfId="2114"/>
    <cellStyle name="Border Corner Top Left 31 3 5 2" xfId="30837"/>
    <cellStyle name="Border Corner Top Left 31 3 6" xfId="2115"/>
    <cellStyle name="Border Corner Top Left 31 3 6 2" xfId="30838"/>
    <cellStyle name="Border Corner Top Left 31 3 7" xfId="2116"/>
    <cellStyle name="Border Corner Top Left 31 3 7 2" xfId="30839"/>
    <cellStyle name="Border Corner Top Left 31 3 8" xfId="30833"/>
    <cellStyle name="Border Corner Top Left 31 4" xfId="2117"/>
    <cellStyle name="Border Corner Top Left 31 4 2" xfId="2118"/>
    <cellStyle name="Border Corner Top Left 31 4 2 2" xfId="30841"/>
    <cellStyle name="Border Corner Top Left 31 4 3" xfId="2119"/>
    <cellStyle name="Border Corner Top Left 31 4 3 2" xfId="30842"/>
    <cellStyle name="Border Corner Top Left 31 4 4" xfId="2120"/>
    <cellStyle name="Border Corner Top Left 31 4 4 2" xfId="30843"/>
    <cellStyle name="Border Corner Top Left 31 4 5" xfId="2121"/>
    <cellStyle name="Border Corner Top Left 31 4 5 2" xfId="30844"/>
    <cellStyle name="Border Corner Top Left 31 4 6" xfId="2122"/>
    <cellStyle name="Border Corner Top Left 31 4 6 2" xfId="30845"/>
    <cellStyle name="Border Corner Top Left 31 4 7" xfId="2123"/>
    <cellStyle name="Border Corner Top Left 31 4 7 2" xfId="30846"/>
    <cellStyle name="Border Corner Top Left 31 4 8" xfId="30840"/>
    <cellStyle name="Border Corner Top Left 31 5" xfId="2124"/>
    <cellStyle name="Border Corner Top Left 31 5 2" xfId="2125"/>
    <cellStyle name="Border Corner Top Left 31 5 2 2" xfId="30848"/>
    <cellStyle name="Border Corner Top Left 31 5 3" xfId="2126"/>
    <cellStyle name="Border Corner Top Left 31 5 3 2" xfId="30849"/>
    <cellStyle name="Border Corner Top Left 31 5 4" xfId="2127"/>
    <cellStyle name="Border Corner Top Left 31 5 4 2" xfId="30850"/>
    <cellStyle name="Border Corner Top Left 31 5 5" xfId="2128"/>
    <cellStyle name="Border Corner Top Left 31 5 5 2" xfId="30851"/>
    <cellStyle name="Border Corner Top Left 31 5 6" xfId="2129"/>
    <cellStyle name="Border Corner Top Left 31 5 6 2" xfId="30852"/>
    <cellStyle name="Border Corner Top Left 31 5 7" xfId="2130"/>
    <cellStyle name="Border Corner Top Left 31 5 7 2" xfId="30853"/>
    <cellStyle name="Border Corner Top Left 31 5 8" xfId="30847"/>
    <cellStyle name="Border Corner Top Left 31 6" xfId="2131"/>
    <cellStyle name="Border Corner Top Left 31 6 2" xfId="2132"/>
    <cellStyle name="Border Corner Top Left 31 6 2 2" xfId="30855"/>
    <cellStyle name="Border Corner Top Left 31 6 3" xfId="2133"/>
    <cellStyle name="Border Corner Top Left 31 6 3 2" xfId="30856"/>
    <cellStyle name="Border Corner Top Left 31 6 4" xfId="2134"/>
    <cellStyle name="Border Corner Top Left 31 6 4 2" xfId="30857"/>
    <cellStyle name="Border Corner Top Left 31 6 5" xfId="2135"/>
    <cellStyle name="Border Corner Top Left 31 6 5 2" xfId="30858"/>
    <cellStyle name="Border Corner Top Left 31 6 6" xfId="2136"/>
    <cellStyle name="Border Corner Top Left 31 6 6 2" xfId="30859"/>
    <cellStyle name="Border Corner Top Left 31 6 7" xfId="2137"/>
    <cellStyle name="Border Corner Top Left 31 6 7 2" xfId="30860"/>
    <cellStyle name="Border Corner Top Left 31 6 8" xfId="2138"/>
    <cellStyle name="Border Corner Top Left 31 6 8 2" xfId="30861"/>
    <cellStyle name="Border Corner Top Left 31 6 9" xfId="30854"/>
    <cellStyle name="Border Corner Top Left 31 7" xfId="2139"/>
    <cellStyle name="Border Corner Top Left 31 7 2" xfId="30862"/>
    <cellStyle name="Border Corner Top Left 31 8" xfId="2140"/>
    <cellStyle name="Border Corner Top Left 31 8 2" xfId="30863"/>
    <cellStyle name="Border Corner Top Left 31 9" xfId="2141"/>
    <cellStyle name="Border Corner Top Left 31 9 2" xfId="30864"/>
    <cellStyle name="Border Corner Top Left 32" xfId="2142"/>
    <cellStyle name="Border Corner Top Left 32 10" xfId="2143"/>
    <cellStyle name="Border Corner Top Left 32 10 2" xfId="30866"/>
    <cellStyle name="Border Corner Top Left 32 11" xfId="2144"/>
    <cellStyle name="Border Corner Top Left 32 11 2" xfId="30867"/>
    <cellStyle name="Border Corner Top Left 32 12" xfId="2145"/>
    <cellStyle name="Border Corner Top Left 32 12 2" xfId="30868"/>
    <cellStyle name="Border Corner Top Left 32 13" xfId="2146"/>
    <cellStyle name="Border Corner Top Left 32 13 2" xfId="30869"/>
    <cellStyle name="Border Corner Top Left 32 14" xfId="30865"/>
    <cellStyle name="Border Corner Top Left 32 2" xfId="2147"/>
    <cellStyle name="Border Corner Top Left 32 2 10" xfId="2148"/>
    <cellStyle name="Border Corner Top Left 32 2 10 2" xfId="30871"/>
    <cellStyle name="Border Corner Top Left 32 2 11" xfId="2149"/>
    <cellStyle name="Border Corner Top Left 32 2 11 2" xfId="30872"/>
    <cellStyle name="Border Corner Top Left 32 2 12" xfId="2150"/>
    <cellStyle name="Border Corner Top Left 32 2 12 2" xfId="30873"/>
    <cellStyle name="Border Corner Top Left 32 2 13" xfId="30870"/>
    <cellStyle name="Border Corner Top Left 32 2 2" xfId="2151"/>
    <cellStyle name="Border Corner Top Left 32 2 2 2" xfId="2152"/>
    <cellStyle name="Border Corner Top Left 32 2 2 2 2" xfId="30875"/>
    <cellStyle name="Border Corner Top Left 32 2 2 3" xfId="2153"/>
    <cellStyle name="Border Corner Top Left 32 2 2 3 2" xfId="30876"/>
    <cellStyle name="Border Corner Top Left 32 2 2 4" xfId="2154"/>
    <cellStyle name="Border Corner Top Left 32 2 2 4 2" xfId="30877"/>
    <cellStyle name="Border Corner Top Left 32 2 2 5" xfId="2155"/>
    <cellStyle name="Border Corner Top Left 32 2 2 5 2" xfId="30878"/>
    <cellStyle name="Border Corner Top Left 32 2 2 6" xfId="2156"/>
    <cellStyle name="Border Corner Top Left 32 2 2 6 2" xfId="30879"/>
    <cellStyle name="Border Corner Top Left 32 2 2 7" xfId="2157"/>
    <cellStyle name="Border Corner Top Left 32 2 2 7 2" xfId="30880"/>
    <cellStyle name="Border Corner Top Left 32 2 2 8" xfId="30874"/>
    <cellStyle name="Border Corner Top Left 32 2 3" xfId="2158"/>
    <cellStyle name="Border Corner Top Left 32 2 3 2" xfId="2159"/>
    <cellStyle name="Border Corner Top Left 32 2 3 2 2" xfId="30882"/>
    <cellStyle name="Border Corner Top Left 32 2 3 3" xfId="2160"/>
    <cellStyle name="Border Corner Top Left 32 2 3 3 2" xfId="30883"/>
    <cellStyle name="Border Corner Top Left 32 2 3 4" xfId="2161"/>
    <cellStyle name="Border Corner Top Left 32 2 3 4 2" xfId="30884"/>
    <cellStyle name="Border Corner Top Left 32 2 3 5" xfId="2162"/>
    <cellStyle name="Border Corner Top Left 32 2 3 5 2" xfId="30885"/>
    <cellStyle name="Border Corner Top Left 32 2 3 6" xfId="2163"/>
    <cellStyle name="Border Corner Top Left 32 2 3 6 2" xfId="30886"/>
    <cellStyle name="Border Corner Top Left 32 2 3 7" xfId="2164"/>
    <cellStyle name="Border Corner Top Left 32 2 3 7 2" xfId="30887"/>
    <cellStyle name="Border Corner Top Left 32 2 3 8" xfId="30881"/>
    <cellStyle name="Border Corner Top Left 32 2 4" xfId="2165"/>
    <cellStyle name="Border Corner Top Left 32 2 4 2" xfId="2166"/>
    <cellStyle name="Border Corner Top Left 32 2 4 2 2" xfId="30889"/>
    <cellStyle name="Border Corner Top Left 32 2 4 3" xfId="2167"/>
    <cellStyle name="Border Corner Top Left 32 2 4 3 2" xfId="30890"/>
    <cellStyle name="Border Corner Top Left 32 2 4 4" xfId="2168"/>
    <cellStyle name="Border Corner Top Left 32 2 4 4 2" xfId="30891"/>
    <cellStyle name="Border Corner Top Left 32 2 4 5" xfId="2169"/>
    <cellStyle name="Border Corner Top Left 32 2 4 5 2" xfId="30892"/>
    <cellStyle name="Border Corner Top Left 32 2 4 6" xfId="2170"/>
    <cellStyle name="Border Corner Top Left 32 2 4 6 2" xfId="30893"/>
    <cellStyle name="Border Corner Top Left 32 2 4 7" xfId="2171"/>
    <cellStyle name="Border Corner Top Left 32 2 4 7 2" xfId="30894"/>
    <cellStyle name="Border Corner Top Left 32 2 4 8" xfId="30888"/>
    <cellStyle name="Border Corner Top Left 32 2 5" xfId="2172"/>
    <cellStyle name="Border Corner Top Left 32 2 5 2" xfId="2173"/>
    <cellStyle name="Border Corner Top Left 32 2 5 2 2" xfId="30896"/>
    <cellStyle name="Border Corner Top Left 32 2 5 3" xfId="2174"/>
    <cellStyle name="Border Corner Top Left 32 2 5 3 2" xfId="30897"/>
    <cellStyle name="Border Corner Top Left 32 2 5 4" xfId="2175"/>
    <cellStyle name="Border Corner Top Left 32 2 5 4 2" xfId="30898"/>
    <cellStyle name="Border Corner Top Left 32 2 5 5" xfId="2176"/>
    <cellStyle name="Border Corner Top Left 32 2 5 5 2" xfId="30899"/>
    <cellStyle name="Border Corner Top Left 32 2 5 6" xfId="2177"/>
    <cellStyle name="Border Corner Top Left 32 2 5 6 2" xfId="30900"/>
    <cellStyle name="Border Corner Top Left 32 2 5 7" xfId="2178"/>
    <cellStyle name="Border Corner Top Left 32 2 5 7 2" xfId="30901"/>
    <cellStyle name="Border Corner Top Left 32 2 5 8" xfId="2179"/>
    <cellStyle name="Border Corner Top Left 32 2 5 8 2" xfId="30902"/>
    <cellStyle name="Border Corner Top Left 32 2 5 9" xfId="30895"/>
    <cellStyle name="Border Corner Top Left 32 2 6" xfId="2180"/>
    <cellStyle name="Border Corner Top Left 32 2 6 2" xfId="30903"/>
    <cellStyle name="Border Corner Top Left 32 2 7" xfId="2181"/>
    <cellStyle name="Border Corner Top Left 32 2 7 2" xfId="30904"/>
    <cellStyle name="Border Corner Top Left 32 2 8" xfId="2182"/>
    <cellStyle name="Border Corner Top Left 32 2 8 2" xfId="30905"/>
    <cellStyle name="Border Corner Top Left 32 2 9" xfId="2183"/>
    <cellStyle name="Border Corner Top Left 32 2 9 2" xfId="30906"/>
    <cellStyle name="Border Corner Top Left 32 3" xfId="2184"/>
    <cellStyle name="Border Corner Top Left 32 3 2" xfId="2185"/>
    <cellStyle name="Border Corner Top Left 32 3 2 2" xfId="30908"/>
    <cellStyle name="Border Corner Top Left 32 3 3" xfId="2186"/>
    <cellStyle name="Border Corner Top Left 32 3 3 2" xfId="30909"/>
    <cellStyle name="Border Corner Top Left 32 3 4" xfId="2187"/>
    <cellStyle name="Border Corner Top Left 32 3 4 2" xfId="30910"/>
    <cellStyle name="Border Corner Top Left 32 3 5" xfId="2188"/>
    <cellStyle name="Border Corner Top Left 32 3 5 2" xfId="30911"/>
    <cellStyle name="Border Corner Top Left 32 3 6" xfId="2189"/>
    <cellStyle name="Border Corner Top Left 32 3 6 2" xfId="30912"/>
    <cellStyle name="Border Corner Top Left 32 3 7" xfId="2190"/>
    <cellStyle name="Border Corner Top Left 32 3 7 2" xfId="30913"/>
    <cellStyle name="Border Corner Top Left 32 3 8" xfId="30907"/>
    <cellStyle name="Border Corner Top Left 32 4" xfId="2191"/>
    <cellStyle name="Border Corner Top Left 32 4 2" xfId="2192"/>
    <cellStyle name="Border Corner Top Left 32 4 2 2" xfId="30915"/>
    <cellStyle name="Border Corner Top Left 32 4 3" xfId="2193"/>
    <cellStyle name="Border Corner Top Left 32 4 3 2" xfId="30916"/>
    <cellStyle name="Border Corner Top Left 32 4 4" xfId="2194"/>
    <cellStyle name="Border Corner Top Left 32 4 4 2" xfId="30917"/>
    <cellStyle name="Border Corner Top Left 32 4 5" xfId="2195"/>
    <cellStyle name="Border Corner Top Left 32 4 5 2" xfId="30918"/>
    <cellStyle name="Border Corner Top Left 32 4 6" xfId="2196"/>
    <cellStyle name="Border Corner Top Left 32 4 6 2" xfId="30919"/>
    <cellStyle name="Border Corner Top Left 32 4 7" xfId="2197"/>
    <cellStyle name="Border Corner Top Left 32 4 7 2" xfId="30920"/>
    <cellStyle name="Border Corner Top Left 32 4 8" xfId="30914"/>
    <cellStyle name="Border Corner Top Left 32 5" xfId="2198"/>
    <cellStyle name="Border Corner Top Left 32 5 2" xfId="2199"/>
    <cellStyle name="Border Corner Top Left 32 5 2 2" xfId="30922"/>
    <cellStyle name="Border Corner Top Left 32 5 3" xfId="2200"/>
    <cellStyle name="Border Corner Top Left 32 5 3 2" xfId="30923"/>
    <cellStyle name="Border Corner Top Left 32 5 4" xfId="2201"/>
    <cellStyle name="Border Corner Top Left 32 5 4 2" xfId="30924"/>
    <cellStyle name="Border Corner Top Left 32 5 5" xfId="2202"/>
    <cellStyle name="Border Corner Top Left 32 5 5 2" xfId="30925"/>
    <cellStyle name="Border Corner Top Left 32 5 6" xfId="2203"/>
    <cellStyle name="Border Corner Top Left 32 5 6 2" xfId="30926"/>
    <cellStyle name="Border Corner Top Left 32 5 7" xfId="2204"/>
    <cellStyle name="Border Corner Top Left 32 5 7 2" xfId="30927"/>
    <cellStyle name="Border Corner Top Left 32 5 8" xfId="30921"/>
    <cellStyle name="Border Corner Top Left 32 6" xfId="2205"/>
    <cellStyle name="Border Corner Top Left 32 6 2" xfId="2206"/>
    <cellStyle name="Border Corner Top Left 32 6 2 2" xfId="30929"/>
    <cellStyle name="Border Corner Top Left 32 6 3" xfId="2207"/>
    <cellStyle name="Border Corner Top Left 32 6 3 2" xfId="30930"/>
    <cellStyle name="Border Corner Top Left 32 6 4" xfId="2208"/>
    <cellStyle name="Border Corner Top Left 32 6 4 2" xfId="30931"/>
    <cellStyle name="Border Corner Top Left 32 6 5" xfId="2209"/>
    <cellStyle name="Border Corner Top Left 32 6 5 2" xfId="30932"/>
    <cellStyle name="Border Corner Top Left 32 6 6" xfId="2210"/>
    <cellStyle name="Border Corner Top Left 32 6 6 2" xfId="30933"/>
    <cellStyle name="Border Corner Top Left 32 6 7" xfId="2211"/>
    <cellStyle name="Border Corner Top Left 32 6 7 2" xfId="30934"/>
    <cellStyle name="Border Corner Top Left 32 6 8" xfId="2212"/>
    <cellStyle name="Border Corner Top Left 32 6 8 2" xfId="30935"/>
    <cellStyle name="Border Corner Top Left 32 6 9" xfId="30928"/>
    <cellStyle name="Border Corner Top Left 32 7" xfId="2213"/>
    <cellStyle name="Border Corner Top Left 32 7 2" xfId="30936"/>
    <cellStyle name="Border Corner Top Left 32 8" xfId="2214"/>
    <cellStyle name="Border Corner Top Left 32 8 2" xfId="30937"/>
    <cellStyle name="Border Corner Top Left 32 9" xfId="2215"/>
    <cellStyle name="Border Corner Top Left 32 9 2" xfId="30938"/>
    <cellStyle name="Border Corner Top Left 33" xfId="2216"/>
    <cellStyle name="Border Corner Top Left 33 10" xfId="2217"/>
    <cellStyle name="Border Corner Top Left 33 10 2" xfId="30940"/>
    <cellStyle name="Border Corner Top Left 33 11" xfId="2218"/>
    <cellStyle name="Border Corner Top Left 33 11 2" xfId="30941"/>
    <cellStyle name="Border Corner Top Left 33 12" xfId="2219"/>
    <cellStyle name="Border Corner Top Left 33 12 2" xfId="30942"/>
    <cellStyle name="Border Corner Top Left 33 13" xfId="2220"/>
    <cellStyle name="Border Corner Top Left 33 13 2" xfId="30943"/>
    <cellStyle name="Border Corner Top Left 33 14" xfId="30939"/>
    <cellStyle name="Border Corner Top Left 33 2" xfId="2221"/>
    <cellStyle name="Border Corner Top Left 33 2 10" xfId="2222"/>
    <cellStyle name="Border Corner Top Left 33 2 10 2" xfId="30945"/>
    <cellStyle name="Border Corner Top Left 33 2 11" xfId="2223"/>
    <cellStyle name="Border Corner Top Left 33 2 11 2" xfId="30946"/>
    <cellStyle name="Border Corner Top Left 33 2 12" xfId="2224"/>
    <cellStyle name="Border Corner Top Left 33 2 12 2" xfId="30947"/>
    <cellStyle name="Border Corner Top Left 33 2 13" xfId="30944"/>
    <cellStyle name="Border Corner Top Left 33 2 2" xfId="2225"/>
    <cellStyle name="Border Corner Top Left 33 2 2 2" xfId="2226"/>
    <cellStyle name="Border Corner Top Left 33 2 2 2 2" xfId="30949"/>
    <cellStyle name="Border Corner Top Left 33 2 2 3" xfId="2227"/>
    <cellStyle name="Border Corner Top Left 33 2 2 3 2" xfId="30950"/>
    <cellStyle name="Border Corner Top Left 33 2 2 4" xfId="2228"/>
    <cellStyle name="Border Corner Top Left 33 2 2 4 2" xfId="30951"/>
    <cellStyle name="Border Corner Top Left 33 2 2 5" xfId="2229"/>
    <cellStyle name="Border Corner Top Left 33 2 2 5 2" xfId="30952"/>
    <cellStyle name="Border Corner Top Left 33 2 2 6" xfId="2230"/>
    <cellStyle name="Border Corner Top Left 33 2 2 6 2" xfId="30953"/>
    <cellStyle name="Border Corner Top Left 33 2 2 7" xfId="2231"/>
    <cellStyle name="Border Corner Top Left 33 2 2 7 2" xfId="30954"/>
    <cellStyle name="Border Corner Top Left 33 2 2 8" xfId="30948"/>
    <cellStyle name="Border Corner Top Left 33 2 3" xfId="2232"/>
    <cellStyle name="Border Corner Top Left 33 2 3 2" xfId="2233"/>
    <cellStyle name="Border Corner Top Left 33 2 3 2 2" xfId="30956"/>
    <cellStyle name="Border Corner Top Left 33 2 3 3" xfId="2234"/>
    <cellStyle name="Border Corner Top Left 33 2 3 3 2" xfId="30957"/>
    <cellStyle name="Border Corner Top Left 33 2 3 4" xfId="2235"/>
    <cellStyle name="Border Corner Top Left 33 2 3 4 2" xfId="30958"/>
    <cellStyle name="Border Corner Top Left 33 2 3 5" xfId="2236"/>
    <cellStyle name="Border Corner Top Left 33 2 3 5 2" xfId="30959"/>
    <cellStyle name="Border Corner Top Left 33 2 3 6" xfId="2237"/>
    <cellStyle name="Border Corner Top Left 33 2 3 6 2" xfId="30960"/>
    <cellStyle name="Border Corner Top Left 33 2 3 7" xfId="2238"/>
    <cellStyle name="Border Corner Top Left 33 2 3 7 2" xfId="30961"/>
    <cellStyle name="Border Corner Top Left 33 2 3 8" xfId="30955"/>
    <cellStyle name="Border Corner Top Left 33 2 4" xfId="2239"/>
    <cellStyle name="Border Corner Top Left 33 2 4 2" xfId="2240"/>
    <cellStyle name="Border Corner Top Left 33 2 4 2 2" xfId="30963"/>
    <cellStyle name="Border Corner Top Left 33 2 4 3" xfId="2241"/>
    <cellStyle name="Border Corner Top Left 33 2 4 3 2" xfId="30964"/>
    <cellStyle name="Border Corner Top Left 33 2 4 4" xfId="2242"/>
    <cellStyle name="Border Corner Top Left 33 2 4 4 2" xfId="30965"/>
    <cellStyle name="Border Corner Top Left 33 2 4 5" xfId="2243"/>
    <cellStyle name="Border Corner Top Left 33 2 4 5 2" xfId="30966"/>
    <cellStyle name="Border Corner Top Left 33 2 4 6" xfId="2244"/>
    <cellStyle name="Border Corner Top Left 33 2 4 6 2" xfId="30967"/>
    <cellStyle name="Border Corner Top Left 33 2 4 7" xfId="2245"/>
    <cellStyle name="Border Corner Top Left 33 2 4 7 2" xfId="30968"/>
    <cellStyle name="Border Corner Top Left 33 2 4 8" xfId="30962"/>
    <cellStyle name="Border Corner Top Left 33 2 5" xfId="2246"/>
    <cellStyle name="Border Corner Top Left 33 2 5 2" xfId="2247"/>
    <cellStyle name="Border Corner Top Left 33 2 5 2 2" xfId="30970"/>
    <cellStyle name="Border Corner Top Left 33 2 5 3" xfId="2248"/>
    <cellStyle name="Border Corner Top Left 33 2 5 3 2" xfId="30971"/>
    <cellStyle name="Border Corner Top Left 33 2 5 4" xfId="2249"/>
    <cellStyle name="Border Corner Top Left 33 2 5 4 2" xfId="30972"/>
    <cellStyle name="Border Corner Top Left 33 2 5 5" xfId="2250"/>
    <cellStyle name="Border Corner Top Left 33 2 5 5 2" xfId="30973"/>
    <cellStyle name="Border Corner Top Left 33 2 5 6" xfId="2251"/>
    <cellStyle name="Border Corner Top Left 33 2 5 6 2" xfId="30974"/>
    <cellStyle name="Border Corner Top Left 33 2 5 7" xfId="2252"/>
    <cellStyle name="Border Corner Top Left 33 2 5 7 2" xfId="30975"/>
    <cellStyle name="Border Corner Top Left 33 2 5 8" xfId="2253"/>
    <cellStyle name="Border Corner Top Left 33 2 5 8 2" xfId="30976"/>
    <cellStyle name="Border Corner Top Left 33 2 5 9" xfId="30969"/>
    <cellStyle name="Border Corner Top Left 33 2 6" xfId="2254"/>
    <cellStyle name="Border Corner Top Left 33 2 6 2" xfId="30977"/>
    <cellStyle name="Border Corner Top Left 33 2 7" xfId="2255"/>
    <cellStyle name="Border Corner Top Left 33 2 7 2" xfId="30978"/>
    <cellStyle name="Border Corner Top Left 33 2 8" xfId="2256"/>
    <cellStyle name="Border Corner Top Left 33 2 8 2" xfId="30979"/>
    <cellStyle name="Border Corner Top Left 33 2 9" xfId="2257"/>
    <cellStyle name="Border Corner Top Left 33 2 9 2" xfId="30980"/>
    <cellStyle name="Border Corner Top Left 33 3" xfId="2258"/>
    <cellStyle name="Border Corner Top Left 33 3 2" xfId="2259"/>
    <cellStyle name="Border Corner Top Left 33 3 2 2" xfId="30982"/>
    <cellStyle name="Border Corner Top Left 33 3 3" xfId="2260"/>
    <cellStyle name="Border Corner Top Left 33 3 3 2" xfId="30983"/>
    <cellStyle name="Border Corner Top Left 33 3 4" xfId="2261"/>
    <cellStyle name="Border Corner Top Left 33 3 4 2" xfId="30984"/>
    <cellStyle name="Border Corner Top Left 33 3 5" xfId="2262"/>
    <cellStyle name="Border Corner Top Left 33 3 5 2" xfId="30985"/>
    <cellStyle name="Border Corner Top Left 33 3 6" xfId="2263"/>
    <cellStyle name="Border Corner Top Left 33 3 6 2" xfId="30986"/>
    <cellStyle name="Border Corner Top Left 33 3 7" xfId="2264"/>
    <cellStyle name="Border Corner Top Left 33 3 7 2" xfId="30987"/>
    <cellStyle name="Border Corner Top Left 33 3 8" xfId="30981"/>
    <cellStyle name="Border Corner Top Left 33 4" xfId="2265"/>
    <cellStyle name="Border Corner Top Left 33 4 2" xfId="2266"/>
    <cellStyle name="Border Corner Top Left 33 4 2 2" xfId="30989"/>
    <cellStyle name="Border Corner Top Left 33 4 3" xfId="2267"/>
    <cellStyle name="Border Corner Top Left 33 4 3 2" xfId="30990"/>
    <cellStyle name="Border Corner Top Left 33 4 4" xfId="2268"/>
    <cellStyle name="Border Corner Top Left 33 4 4 2" xfId="30991"/>
    <cellStyle name="Border Corner Top Left 33 4 5" xfId="2269"/>
    <cellStyle name="Border Corner Top Left 33 4 5 2" xfId="30992"/>
    <cellStyle name="Border Corner Top Left 33 4 6" xfId="2270"/>
    <cellStyle name="Border Corner Top Left 33 4 6 2" xfId="30993"/>
    <cellStyle name="Border Corner Top Left 33 4 7" xfId="2271"/>
    <cellStyle name="Border Corner Top Left 33 4 7 2" xfId="30994"/>
    <cellStyle name="Border Corner Top Left 33 4 8" xfId="30988"/>
    <cellStyle name="Border Corner Top Left 33 5" xfId="2272"/>
    <cellStyle name="Border Corner Top Left 33 5 2" xfId="2273"/>
    <cellStyle name="Border Corner Top Left 33 5 2 2" xfId="30996"/>
    <cellStyle name="Border Corner Top Left 33 5 3" xfId="2274"/>
    <cellStyle name="Border Corner Top Left 33 5 3 2" xfId="30997"/>
    <cellStyle name="Border Corner Top Left 33 5 4" xfId="2275"/>
    <cellStyle name="Border Corner Top Left 33 5 4 2" xfId="30998"/>
    <cellStyle name="Border Corner Top Left 33 5 5" xfId="2276"/>
    <cellStyle name="Border Corner Top Left 33 5 5 2" xfId="30999"/>
    <cellStyle name="Border Corner Top Left 33 5 6" xfId="2277"/>
    <cellStyle name="Border Corner Top Left 33 5 6 2" xfId="31000"/>
    <cellStyle name="Border Corner Top Left 33 5 7" xfId="2278"/>
    <cellStyle name="Border Corner Top Left 33 5 7 2" xfId="31001"/>
    <cellStyle name="Border Corner Top Left 33 5 8" xfId="30995"/>
    <cellStyle name="Border Corner Top Left 33 6" xfId="2279"/>
    <cellStyle name="Border Corner Top Left 33 6 2" xfId="2280"/>
    <cellStyle name="Border Corner Top Left 33 6 2 2" xfId="31003"/>
    <cellStyle name="Border Corner Top Left 33 6 3" xfId="2281"/>
    <cellStyle name="Border Corner Top Left 33 6 3 2" xfId="31004"/>
    <cellStyle name="Border Corner Top Left 33 6 4" xfId="2282"/>
    <cellStyle name="Border Corner Top Left 33 6 4 2" xfId="31005"/>
    <cellStyle name="Border Corner Top Left 33 6 5" xfId="2283"/>
    <cellStyle name="Border Corner Top Left 33 6 5 2" xfId="31006"/>
    <cellStyle name="Border Corner Top Left 33 6 6" xfId="2284"/>
    <cellStyle name="Border Corner Top Left 33 6 6 2" xfId="31007"/>
    <cellStyle name="Border Corner Top Left 33 6 7" xfId="2285"/>
    <cellStyle name="Border Corner Top Left 33 6 7 2" xfId="31008"/>
    <cellStyle name="Border Corner Top Left 33 6 8" xfId="2286"/>
    <cellStyle name="Border Corner Top Left 33 6 8 2" xfId="31009"/>
    <cellStyle name="Border Corner Top Left 33 6 9" xfId="31002"/>
    <cellStyle name="Border Corner Top Left 33 7" xfId="2287"/>
    <cellStyle name="Border Corner Top Left 33 7 2" xfId="31010"/>
    <cellStyle name="Border Corner Top Left 33 8" xfId="2288"/>
    <cellStyle name="Border Corner Top Left 33 8 2" xfId="31011"/>
    <cellStyle name="Border Corner Top Left 33 9" xfId="2289"/>
    <cellStyle name="Border Corner Top Left 33 9 2" xfId="31012"/>
    <cellStyle name="Border Corner Top Left 34" xfId="2290"/>
    <cellStyle name="Border Corner Top Left 34 10" xfId="2291"/>
    <cellStyle name="Border Corner Top Left 34 10 2" xfId="31014"/>
    <cellStyle name="Border Corner Top Left 34 11" xfId="2292"/>
    <cellStyle name="Border Corner Top Left 34 11 2" xfId="31015"/>
    <cellStyle name="Border Corner Top Left 34 12" xfId="2293"/>
    <cellStyle name="Border Corner Top Left 34 12 2" xfId="31016"/>
    <cellStyle name="Border Corner Top Left 34 13" xfId="2294"/>
    <cellStyle name="Border Corner Top Left 34 13 2" xfId="31017"/>
    <cellStyle name="Border Corner Top Left 34 14" xfId="31013"/>
    <cellStyle name="Border Corner Top Left 34 2" xfId="2295"/>
    <cellStyle name="Border Corner Top Left 34 2 10" xfId="2296"/>
    <cellStyle name="Border Corner Top Left 34 2 10 2" xfId="31019"/>
    <cellStyle name="Border Corner Top Left 34 2 11" xfId="2297"/>
    <cellStyle name="Border Corner Top Left 34 2 11 2" xfId="31020"/>
    <cellStyle name="Border Corner Top Left 34 2 12" xfId="2298"/>
    <cellStyle name="Border Corner Top Left 34 2 12 2" xfId="31021"/>
    <cellStyle name="Border Corner Top Left 34 2 13" xfId="31018"/>
    <cellStyle name="Border Corner Top Left 34 2 2" xfId="2299"/>
    <cellStyle name="Border Corner Top Left 34 2 2 2" xfId="2300"/>
    <cellStyle name="Border Corner Top Left 34 2 2 2 2" xfId="31023"/>
    <cellStyle name="Border Corner Top Left 34 2 2 3" xfId="2301"/>
    <cellStyle name="Border Corner Top Left 34 2 2 3 2" xfId="31024"/>
    <cellStyle name="Border Corner Top Left 34 2 2 4" xfId="2302"/>
    <cellStyle name="Border Corner Top Left 34 2 2 4 2" xfId="31025"/>
    <cellStyle name="Border Corner Top Left 34 2 2 5" xfId="2303"/>
    <cellStyle name="Border Corner Top Left 34 2 2 5 2" xfId="31026"/>
    <cellStyle name="Border Corner Top Left 34 2 2 6" xfId="2304"/>
    <cellStyle name="Border Corner Top Left 34 2 2 6 2" xfId="31027"/>
    <cellStyle name="Border Corner Top Left 34 2 2 7" xfId="2305"/>
    <cellStyle name="Border Corner Top Left 34 2 2 7 2" xfId="31028"/>
    <cellStyle name="Border Corner Top Left 34 2 2 8" xfId="31022"/>
    <cellStyle name="Border Corner Top Left 34 2 3" xfId="2306"/>
    <cellStyle name="Border Corner Top Left 34 2 3 2" xfId="2307"/>
    <cellStyle name="Border Corner Top Left 34 2 3 2 2" xfId="31030"/>
    <cellStyle name="Border Corner Top Left 34 2 3 3" xfId="2308"/>
    <cellStyle name="Border Corner Top Left 34 2 3 3 2" xfId="31031"/>
    <cellStyle name="Border Corner Top Left 34 2 3 4" xfId="2309"/>
    <cellStyle name="Border Corner Top Left 34 2 3 4 2" xfId="31032"/>
    <cellStyle name="Border Corner Top Left 34 2 3 5" xfId="2310"/>
    <cellStyle name="Border Corner Top Left 34 2 3 5 2" xfId="31033"/>
    <cellStyle name="Border Corner Top Left 34 2 3 6" xfId="2311"/>
    <cellStyle name="Border Corner Top Left 34 2 3 6 2" xfId="31034"/>
    <cellStyle name="Border Corner Top Left 34 2 3 7" xfId="2312"/>
    <cellStyle name="Border Corner Top Left 34 2 3 7 2" xfId="31035"/>
    <cellStyle name="Border Corner Top Left 34 2 3 8" xfId="31029"/>
    <cellStyle name="Border Corner Top Left 34 2 4" xfId="2313"/>
    <cellStyle name="Border Corner Top Left 34 2 4 2" xfId="2314"/>
    <cellStyle name="Border Corner Top Left 34 2 4 2 2" xfId="31037"/>
    <cellStyle name="Border Corner Top Left 34 2 4 3" xfId="2315"/>
    <cellStyle name="Border Corner Top Left 34 2 4 3 2" xfId="31038"/>
    <cellStyle name="Border Corner Top Left 34 2 4 4" xfId="2316"/>
    <cellStyle name="Border Corner Top Left 34 2 4 4 2" xfId="31039"/>
    <cellStyle name="Border Corner Top Left 34 2 4 5" xfId="2317"/>
    <cellStyle name="Border Corner Top Left 34 2 4 5 2" xfId="31040"/>
    <cellStyle name="Border Corner Top Left 34 2 4 6" xfId="2318"/>
    <cellStyle name="Border Corner Top Left 34 2 4 6 2" xfId="31041"/>
    <cellStyle name="Border Corner Top Left 34 2 4 7" xfId="2319"/>
    <cellStyle name="Border Corner Top Left 34 2 4 7 2" xfId="31042"/>
    <cellStyle name="Border Corner Top Left 34 2 4 8" xfId="31036"/>
    <cellStyle name="Border Corner Top Left 34 2 5" xfId="2320"/>
    <cellStyle name="Border Corner Top Left 34 2 5 2" xfId="2321"/>
    <cellStyle name="Border Corner Top Left 34 2 5 2 2" xfId="31044"/>
    <cellStyle name="Border Corner Top Left 34 2 5 3" xfId="2322"/>
    <cellStyle name="Border Corner Top Left 34 2 5 3 2" xfId="31045"/>
    <cellStyle name="Border Corner Top Left 34 2 5 4" xfId="2323"/>
    <cellStyle name="Border Corner Top Left 34 2 5 4 2" xfId="31046"/>
    <cellStyle name="Border Corner Top Left 34 2 5 5" xfId="2324"/>
    <cellStyle name="Border Corner Top Left 34 2 5 5 2" xfId="31047"/>
    <cellStyle name="Border Corner Top Left 34 2 5 6" xfId="2325"/>
    <cellStyle name="Border Corner Top Left 34 2 5 6 2" xfId="31048"/>
    <cellStyle name="Border Corner Top Left 34 2 5 7" xfId="2326"/>
    <cellStyle name="Border Corner Top Left 34 2 5 7 2" xfId="31049"/>
    <cellStyle name="Border Corner Top Left 34 2 5 8" xfId="2327"/>
    <cellStyle name="Border Corner Top Left 34 2 5 8 2" xfId="31050"/>
    <cellStyle name="Border Corner Top Left 34 2 5 9" xfId="31043"/>
    <cellStyle name="Border Corner Top Left 34 2 6" xfId="2328"/>
    <cellStyle name="Border Corner Top Left 34 2 6 2" xfId="31051"/>
    <cellStyle name="Border Corner Top Left 34 2 7" xfId="2329"/>
    <cellStyle name="Border Corner Top Left 34 2 7 2" xfId="31052"/>
    <cellStyle name="Border Corner Top Left 34 2 8" xfId="2330"/>
    <cellStyle name="Border Corner Top Left 34 2 8 2" xfId="31053"/>
    <cellStyle name="Border Corner Top Left 34 2 9" xfId="2331"/>
    <cellStyle name="Border Corner Top Left 34 2 9 2" xfId="31054"/>
    <cellStyle name="Border Corner Top Left 34 3" xfId="2332"/>
    <cellStyle name="Border Corner Top Left 34 3 2" xfId="2333"/>
    <cellStyle name="Border Corner Top Left 34 3 2 2" xfId="31056"/>
    <cellStyle name="Border Corner Top Left 34 3 3" xfId="2334"/>
    <cellStyle name="Border Corner Top Left 34 3 3 2" xfId="31057"/>
    <cellStyle name="Border Corner Top Left 34 3 4" xfId="2335"/>
    <cellStyle name="Border Corner Top Left 34 3 4 2" xfId="31058"/>
    <cellStyle name="Border Corner Top Left 34 3 5" xfId="2336"/>
    <cellStyle name="Border Corner Top Left 34 3 5 2" xfId="31059"/>
    <cellStyle name="Border Corner Top Left 34 3 6" xfId="2337"/>
    <cellStyle name="Border Corner Top Left 34 3 6 2" xfId="31060"/>
    <cellStyle name="Border Corner Top Left 34 3 7" xfId="2338"/>
    <cellStyle name="Border Corner Top Left 34 3 7 2" xfId="31061"/>
    <cellStyle name="Border Corner Top Left 34 3 8" xfId="31055"/>
    <cellStyle name="Border Corner Top Left 34 4" xfId="2339"/>
    <cellStyle name="Border Corner Top Left 34 4 2" xfId="2340"/>
    <cellStyle name="Border Corner Top Left 34 4 2 2" xfId="31063"/>
    <cellStyle name="Border Corner Top Left 34 4 3" xfId="2341"/>
    <cellStyle name="Border Corner Top Left 34 4 3 2" xfId="31064"/>
    <cellStyle name="Border Corner Top Left 34 4 4" xfId="2342"/>
    <cellStyle name="Border Corner Top Left 34 4 4 2" xfId="31065"/>
    <cellStyle name="Border Corner Top Left 34 4 5" xfId="2343"/>
    <cellStyle name="Border Corner Top Left 34 4 5 2" xfId="31066"/>
    <cellStyle name="Border Corner Top Left 34 4 6" xfId="2344"/>
    <cellStyle name="Border Corner Top Left 34 4 6 2" xfId="31067"/>
    <cellStyle name="Border Corner Top Left 34 4 7" xfId="2345"/>
    <cellStyle name="Border Corner Top Left 34 4 7 2" xfId="31068"/>
    <cellStyle name="Border Corner Top Left 34 4 8" xfId="31062"/>
    <cellStyle name="Border Corner Top Left 34 5" xfId="2346"/>
    <cellStyle name="Border Corner Top Left 34 5 2" xfId="2347"/>
    <cellStyle name="Border Corner Top Left 34 5 2 2" xfId="31070"/>
    <cellStyle name="Border Corner Top Left 34 5 3" xfId="2348"/>
    <cellStyle name="Border Corner Top Left 34 5 3 2" xfId="31071"/>
    <cellStyle name="Border Corner Top Left 34 5 4" xfId="2349"/>
    <cellStyle name="Border Corner Top Left 34 5 4 2" xfId="31072"/>
    <cellStyle name="Border Corner Top Left 34 5 5" xfId="2350"/>
    <cellStyle name="Border Corner Top Left 34 5 5 2" xfId="31073"/>
    <cellStyle name="Border Corner Top Left 34 5 6" xfId="2351"/>
    <cellStyle name="Border Corner Top Left 34 5 6 2" xfId="31074"/>
    <cellStyle name="Border Corner Top Left 34 5 7" xfId="2352"/>
    <cellStyle name="Border Corner Top Left 34 5 7 2" xfId="31075"/>
    <cellStyle name="Border Corner Top Left 34 5 8" xfId="31069"/>
    <cellStyle name="Border Corner Top Left 34 6" xfId="2353"/>
    <cellStyle name="Border Corner Top Left 34 6 2" xfId="2354"/>
    <cellStyle name="Border Corner Top Left 34 6 2 2" xfId="31077"/>
    <cellStyle name="Border Corner Top Left 34 6 3" xfId="2355"/>
    <cellStyle name="Border Corner Top Left 34 6 3 2" xfId="31078"/>
    <cellStyle name="Border Corner Top Left 34 6 4" xfId="2356"/>
    <cellStyle name="Border Corner Top Left 34 6 4 2" xfId="31079"/>
    <cellStyle name="Border Corner Top Left 34 6 5" xfId="2357"/>
    <cellStyle name="Border Corner Top Left 34 6 5 2" xfId="31080"/>
    <cellStyle name="Border Corner Top Left 34 6 6" xfId="2358"/>
    <cellStyle name="Border Corner Top Left 34 6 6 2" xfId="31081"/>
    <cellStyle name="Border Corner Top Left 34 6 7" xfId="2359"/>
    <cellStyle name="Border Corner Top Left 34 6 7 2" xfId="31082"/>
    <cellStyle name="Border Corner Top Left 34 6 8" xfId="2360"/>
    <cellStyle name="Border Corner Top Left 34 6 8 2" xfId="31083"/>
    <cellStyle name="Border Corner Top Left 34 6 9" xfId="31076"/>
    <cellStyle name="Border Corner Top Left 34 7" xfId="2361"/>
    <cellStyle name="Border Corner Top Left 34 7 2" xfId="31084"/>
    <cellStyle name="Border Corner Top Left 34 8" xfId="2362"/>
    <cellStyle name="Border Corner Top Left 34 8 2" xfId="31085"/>
    <cellStyle name="Border Corner Top Left 34 9" xfId="2363"/>
    <cellStyle name="Border Corner Top Left 34 9 2" xfId="31086"/>
    <cellStyle name="Border Corner Top Left 35" xfId="2364"/>
    <cellStyle name="Border Corner Top Left 35 10" xfId="2365"/>
    <cellStyle name="Border Corner Top Left 35 10 2" xfId="31088"/>
    <cellStyle name="Border Corner Top Left 35 11" xfId="2366"/>
    <cellStyle name="Border Corner Top Left 35 11 2" xfId="31089"/>
    <cellStyle name="Border Corner Top Left 35 12" xfId="2367"/>
    <cellStyle name="Border Corner Top Left 35 12 2" xfId="31090"/>
    <cellStyle name="Border Corner Top Left 35 13" xfId="2368"/>
    <cellStyle name="Border Corner Top Left 35 13 2" xfId="31091"/>
    <cellStyle name="Border Corner Top Left 35 14" xfId="31087"/>
    <cellStyle name="Border Corner Top Left 35 2" xfId="2369"/>
    <cellStyle name="Border Corner Top Left 35 2 10" xfId="2370"/>
    <cellStyle name="Border Corner Top Left 35 2 10 2" xfId="31093"/>
    <cellStyle name="Border Corner Top Left 35 2 11" xfId="2371"/>
    <cellStyle name="Border Corner Top Left 35 2 11 2" xfId="31094"/>
    <cellStyle name="Border Corner Top Left 35 2 12" xfId="2372"/>
    <cellStyle name="Border Corner Top Left 35 2 12 2" xfId="31095"/>
    <cellStyle name="Border Corner Top Left 35 2 13" xfId="31092"/>
    <cellStyle name="Border Corner Top Left 35 2 2" xfId="2373"/>
    <cellStyle name="Border Corner Top Left 35 2 2 2" xfId="2374"/>
    <cellStyle name="Border Corner Top Left 35 2 2 2 2" xfId="31097"/>
    <cellStyle name="Border Corner Top Left 35 2 2 3" xfId="2375"/>
    <cellStyle name="Border Corner Top Left 35 2 2 3 2" xfId="31098"/>
    <cellStyle name="Border Corner Top Left 35 2 2 4" xfId="2376"/>
    <cellStyle name="Border Corner Top Left 35 2 2 4 2" xfId="31099"/>
    <cellStyle name="Border Corner Top Left 35 2 2 5" xfId="2377"/>
    <cellStyle name="Border Corner Top Left 35 2 2 5 2" xfId="31100"/>
    <cellStyle name="Border Corner Top Left 35 2 2 6" xfId="2378"/>
    <cellStyle name="Border Corner Top Left 35 2 2 6 2" xfId="31101"/>
    <cellStyle name="Border Corner Top Left 35 2 2 7" xfId="2379"/>
    <cellStyle name="Border Corner Top Left 35 2 2 7 2" xfId="31102"/>
    <cellStyle name="Border Corner Top Left 35 2 2 8" xfId="31096"/>
    <cellStyle name="Border Corner Top Left 35 2 3" xfId="2380"/>
    <cellStyle name="Border Corner Top Left 35 2 3 2" xfId="2381"/>
    <cellStyle name="Border Corner Top Left 35 2 3 2 2" xfId="31104"/>
    <cellStyle name="Border Corner Top Left 35 2 3 3" xfId="2382"/>
    <cellStyle name="Border Corner Top Left 35 2 3 3 2" xfId="31105"/>
    <cellStyle name="Border Corner Top Left 35 2 3 4" xfId="2383"/>
    <cellStyle name="Border Corner Top Left 35 2 3 4 2" xfId="31106"/>
    <cellStyle name="Border Corner Top Left 35 2 3 5" xfId="2384"/>
    <cellStyle name="Border Corner Top Left 35 2 3 5 2" xfId="31107"/>
    <cellStyle name="Border Corner Top Left 35 2 3 6" xfId="2385"/>
    <cellStyle name="Border Corner Top Left 35 2 3 6 2" xfId="31108"/>
    <cellStyle name="Border Corner Top Left 35 2 3 7" xfId="2386"/>
    <cellStyle name="Border Corner Top Left 35 2 3 7 2" xfId="31109"/>
    <cellStyle name="Border Corner Top Left 35 2 3 8" xfId="31103"/>
    <cellStyle name="Border Corner Top Left 35 2 4" xfId="2387"/>
    <cellStyle name="Border Corner Top Left 35 2 4 2" xfId="2388"/>
    <cellStyle name="Border Corner Top Left 35 2 4 2 2" xfId="31111"/>
    <cellStyle name="Border Corner Top Left 35 2 4 3" xfId="2389"/>
    <cellStyle name="Border Corner Top Left 35 2 4 3 2" xfId="31112"/>
    <cellStyle name="Border Corner Top Left 35 2 4 4" xfId="2390"/>
    <cellStyle name="Border Corner Top Left 35 2 4 4 2" xfId="31113"/>
    <cellStyle name="Border Corner Top Left 35 2 4 5" xfId="2391"/>
    <cellStyle name="Border Corner Top Left 35 2 4 5 2" xfId="31114"/>
    <cellStyle name="Border Corner Top Left 35 2 4 6" xfId="2392"/>
    <cellStyle name="Border Corner Top Left 35 2 4 6 2" xfId="31115"/>
    <cellStyle name="Border Corner Top Left 35 2 4 7" xfId="2393"/>
    <cellStyle name="Border Corner Top Left 35 2 4 7 2" xfId="31116"/>
    <cellStyle name="Border Corner Top Left 35 2 4 8" xfId="31110"/>
    <cellStyle name="Border Corner Top Left 35 2 5" xfId="2394"/>
    <cellStyle name="Border Corner Top Left 35 2 5 2" xfId="2395"/>
    <cellStyle name="Border Corner Top Left 35 2 5 2 2" xfId="31118"/>
    <cellStyle name="Border Corner Top Left 35 2 5 3" xfId="2396"/>
    <cellStyle name="Border Corner Top Left 35 2 5 3 2" xfId="31119"/>
    <cellStyle name="Border Corner Top Left 35 2 5 4" xfId="2397"/>
    <cellStyle name="Border Corner Top Left 35 2 5 4 2" xfId="31120"/>
    <cellStyle name="Border Corner Top Left 35 2 5 5" xfId="2398"/>
    <cellStyle name="Border Corner Top Left 35 2 5 5 2" xfId="31121"/>
    <cellStyle name="Border Corner Top Left 35 2 5 6" xfId="2399"/>
    <cellStyle name="Border Corner Top Left 35 2 5 6 2" xfId="31122"/>
    <cellStyle name="Border Corner Top Left 35 2 5 7" xfId="2400"/>
    <cellStyle name="Border Corner Top Left 35 2 5 7 2" xfId="31123"/>
    <cellStyle name="Border Corner Top Left 35 2 5 8" xfId="2401"/>
    <cellStyle name="Border Corner Top Left 35 2 5 8 2" xfId="31124"/>
    <cellStyle name="Border Corner Top Left 35 2 5 9" xfId="31117"/>
    <cellStyle name="Border Corner Top Left 35 2 6" xfId="2402"/>
    <cellStyle name="Border Corner Top Left 35 2 6 2" xfId="31125"/>
    <cellStyle name="Border Corner Top Left 35 2 7" xfId="2403"/>
    <cellStyle name="Border Corner Top Left 35 2 7 2" xfId="31126"/>
    <cellStyle name="Border Corner Top Left 35 2 8" xfId="2404"/>
    <cellStyle name="Border Corner Top Left 35 2 8 2" xfId="31127"/>
    <cellStyle name="Border Corner Top Left 35 2 9" xfId="2405"/>
    <cellStyle name="Border Corner Top Left 35 2 9 2" xfId="31128"/>
    <cellStyle name="Border Corner Top Left 35 3" xfId="2406"/>
    <cellStyle name="Border Corner Top Left 35 3 2" xfId="2407"/>
    <cellStyle name="Border Corner Top Left 35 3 2 2" xfId="31130"/>
    <cellStyle name="Border Corner Top Left 35 3 3" xfId="2408"/>
    <cellStyle name="Border Corner Top Left 35 3 3 2" xfId="31131"/>
    <cellStyle name="Border Corner Top Left 35 3 4" xfId="2409"/>
    <cellStyle name="Border Corner Top Left 35 3 4 2" xfId="31132"/>
    <cellStyle name="Border Corner Top Left 35 3 5" xfId="2410"/>
    <cellStyle name="Border Corner Top Left 35 3 5 2" xfId="31133"/>
    <cellStyle name="Border Corner Top Left 35 3 6" xfId="2411"/>
    <cellStyle name="Border Corner Top Left 35 3 6 2" xfId="31134"/>
    <cellStyle name="Border Corner Top Left 35 3 7" xfId="2412"/>
    <cellStyle name="Border Corner Top Left 35 3 7 2" xfId="31135"/>
    <cellStyle name="Border Corner Top Left 35 3 8" xfId="31129"/>
    <cellStyle name="Border Corner Top Left 35 4" xfId="2413"/>
    <cellStyle name="Border Corner Top Left 35 4 2" xfId="2414"/>
    <cellStyle name="Border Corner Top Left 35 4 2 2" xfId="31137"/>
    <cellStyle name="Border Corner Top Left 35 4 3" xfId="2415"/>
    <cellStyle name="Border Corner Top Left 35 4 3 2" xfId="31138"/>
    <cellStyle name="Border Corner Top Left 35 4 4" xfId="2416"/>
    <cellStyle name="Border Corner Top Left 35 4 4 2" xfId="31139"/>
    <cellStyle name="Border Corner Top Left 35 4 5" xfId="2417"/>
    <cellStyle name="Border Corner Top Left 35 4 5 2" xfId="31140"/>
    <cellStyle name="Border Corner Top Left 35 4 6" xfId="2418"/>
    <cellStyle name="Border Corner Top Left 35 4 6 2" xfId="31141"/>
    <cellStyle name="Border Corner Top Left 35 4 7" xfId="2419"/>
    <cellStyle name="Border Corner Top Left 35 4 7 2" xfId="31142"/>
    <cellStyle name="Border Corner Top Left 35 4 8" xfId="31136"/>
    <cellStyle name="Border Corner Top Left 35 5" xfId="2420"/>
    <cellStyle name="Border Corner Top Left 35 5 2" xfId="2421"/>
    <cellStyle name="Border Corner Top Left 35 5 2 2" xfId="31144"/>
    <cellStyle name="Border Corner Top Left 35 5 3" xfId="2422"/>
    <cellStyle name="Border Corner Top Left 35 5 3 2" xfId="31145"/>
    <cellStyle name="Border Corner Top Left 35 5 4" xfId="2423"/>
    <cellStyle name="Border Corner Top Left 35 5 4 2" xfId="31146"/>
    <cellStyle name="Border Corner Top Left 35 5 5" xfId="2424"/>
    <cellStyle name="Border Corner Top Left 35 5 5 2" xfId="31147"/>
    <cellStyle name="Border Corner Top Left 35 5 6" xfId="2425"/>
    <cellStyle name="Border Corner Top Left 35 5 6 2" xfId="31148"/>
    <cellStyle name="Border Corner Top Left 35 5 7" xfId="2426"/>
    <cellStyle name="Border Corner Top Left 35 5 7 2" xfId="31149"/>
    <cellStyle name="Border Corner Top Left 35 5 8" xfId="31143"/>
    <cellStyle name="Border Corner Top Left 35 6" xfId="2427"/>
    <cellStyle name="Border Corner Top Left 35 6 2" xfId="2428"/>
    <cellStyle name="Border Corner Top Left 35 6 2 2" xfId="31151"/>
    <cellStyle name="Border Corner Top Left 35 6 3" xfId="2429"/>
    <cellStyle name="Border Corner Top Left 35 6 3 2" xfId="31152"/>
    <cellStyle name="Border Corner Top Left 35 6 4" xfId="2430"/>
    <cellStyle name="Border Corner Top Left 35 6 4 2" xfId="31153"/>
    <cellStyle name="Border Corner Top Left 35 6 5" xfId="2431"/>
    <cellStyle name="Border Corner Top Left 35 6 5 2" xfId="31154"/>
    <cellStyle name="Border Corner Top Left 35 6 6" xfId="2432"/>
    <cellStyle name="Border Corner Top Left 35 6 6 2" xfId="31155"/>
    <cellStyle name="Border Corner Top Left 35 6 7" xfId="2433"/>
    <cellStyle name="Border Corner Top Left 35 6 7 2" xfId="31156"/>
    <cellStyle name="Border Corner Top Left 35 6 8" xfId="2434"/>
    <cellStyle name="Border Corner Top Left 35 6 8 2" xfId="31157"/>
    <cellStyle name="Border Corner Top Left 35 6 9" xfId="31150"/>
    <cellStyle name="Border Corner Top Left 35 7" xfId="2435"/>
    <cellStyle name="Border Corner Top Left 35 7 2" xfId="31158"/>
    <cellStyle name="Border Corner Top Left 35 8" xfId="2436"/>
    <cellStyle name="Border Corner Top Left 35 8 2" xfId="31159"/>
    <cellStyle name="Border Corner Top Left 35 9" xfId="2437"/>
    <cellStyle name="Border Corner Top Left 35 9 2" xfId="31160"/>
    <cellStyle name="Border Corner Top Left 36" xfId="2438"/>
    <cellStyle name="Border Corner Top Left 36 10" xfId="2439"/>
    <cellStyle name="Border Corner Top Left 36 10 2" xfId="31162"/>
    <cellStyle name="Border Corner Top Left 36 11" xfId="2440"/>
    <cellStyle name="Border Corner Top Left 36 11 2" xfId="31163"/>
    <cellStyle name="Border Corner Top Left 36 12" xfId="2441"/>
    <cellStyle name="Border Corner Top Left 36 12 2" xfId="31164"/>
    <cellStyle name="Border Corner Top Left 36 13" xfId="2442"/>
    <cellStyle name="Border Corner Top Left 36 13 2" xfId="31165"/>
    <cellStyle name="Border Corner Top Left 36 14" xfId="31161"/>
    <cellStyle name="Border Corner Top Left 36 2" xfId="2443"/>
    <cellStyle name="Border Corner Top Left 36 2 10" xfId="2444"/>
    <cellStyle name="Border Corner Top Left 36 2 10 2" xfId="31167"/>
    <cellStyle name="Border Corner Top Left 36 2 11" xfId="2445"/>
    <cellStyle name="Border Corner Top Left 36 2 11 2" xfId="31168"/>
    <cellStyle name="Border Corner Top Left 36 2 12" xfId="2446"/>
    <cellStyle name="Border Corner Top Left 36 2 12 2" xfId="31169"/>
    <cellStyle name="Border Corner Top Left 36 2 13" xfId="31166"/>
    <cellStyle name="Border Corner Top Left 36 2 2" xfId="2447"/>
    <cellStyle name="Border Corner Top Left 36 2 2 2" xfId="2448"/>
    <cellStyle name="Border Corner Top Left 36 2 2 2 2" xfId="31171"/>
    <cellStyle name="Border Corner Top Left 36 2 2 3" xfId="2449"/>
    <cellStyle name="Border Corner Top Left 36 2 2 3 2" xfId="31172"/>
    <cellStyle name="Border Corner Top Left 36 2 2 4" xfId="2450"/>
    <cellStyle name="Border Corner Top Left 36 2 2 4 2" xfId="31173"/>
    <cellStyle name="Border Corner Top Left 36 2 2 5" xfId="2451"/>
    <cellStyle name="Border Corner Top Left 36 2 2 5 2" xfId="31174"/>
    <cellStyle name="Border Corner Top Left 36 2 2 6" xfId="2452"/>
    <cellStyle name="Border Corner Top Left 36 2 2 6 2" xfId="31175"/>
    <cellStyle name="Border Corner Top Left 36 2 2 7" xfId="2453"/>
    <cellStyle name="Border Corner Top Left 36 2 2 7 2" xfId="31176"/>
    <cellStyle name="Border Corner Top Left 36 2 2 8" xfId="31170"/>
    <cellStyle name="Border Corner Top Left 36 2 3" xfId="2454"/>
    <cellStyle name="Border Corner Top Left 36 2 3 2" xfId="2455"/>
    <cellStyle name="Border Corner Top Left 36 2 3 2 2" xfId="31178"/>
    <cellStyle name="Border Corner Top Left 36 2 3 3" xfId="2456"/>
    <cellStyle name="Border Corner Top Left 36 2 3 3 2" xfId="31179"/>
    <cellStyle name="Border Corner Top Left 36 2 3 4" xfId="2457"/>
    <cellStyle name="Border Corner Top Left 36 2 3 4 2" xfId="31180"/>
    <cellStyle name="Border Corner Top Left 36 2 3 5" xfId="2458"/>
    <cellStyle name="Border Corner Top Left 36 2 3 5 2" xfId="31181"/>
    <cellStyle name="Border Corner Top Left 36 2 3 6" xfId="2459"/>
    <cellStyle name="Border Corner Top Left 36 2 3 6 2" xfId="31182"/>
    <cellStyle name="Border Corner Top Left 36 2 3 7" xfId="2460"/>
    <cellStyle name="Border Corner Top Left 36 2 3 7 2" xfId="31183"/>
    <cellStyle name="Border Corner Top Left 36 2 3 8" xfId="31177"/>
    <cellStyle name="Border Corner Top Left 36 2 4" xfId="2461"/>
    <cellStyle name="Border Corner Top Left 36 2 4 2" xfId="2462"/>
    <cellStyle name="Border Corner Top Left 36 2 4 2 2" xfId="31185"/>
    <cellStyle name="Border Corner Top Left 36 2 4 3" xfId="2463"/>
    <cellStyle name="Border Corner Top Left 36 2 4 3 2" xfId="31186"/>
    <cellStyle name="Border Corner Top Left 36 2 4 4" xfId="2464"/>
    <cellStyle name="Border Corner Top Left 36 2 4 4 2" xfId="31187"/>
    <cellStyle name="Border Corner Top Left 36 2 4 5" xfId="2465"/>
    <cellStyle name="Border Corner Top Left 36 2 4 5 2" xfId="31188"/>
    <cellStyle name="Border Corner Top Left 36 2 4 6" xfId="2466"/>
    <cellStyle name="Border Corner Top Left 36 2 4 6 2" xfId="31189"/>
    <cellStyle name="Border Corner Top Left 36 2 4 7" xfId="2467"/>
    <cellStyle name="Border Corner Top Left 36 2 4 7 2" xfId="31190"/>
    <cellStyle name="Border Corner Top Left 36 2 4 8" xfId="31184"/>
    <cellStyle name="Border Corner Top Left 36 2 5" xfId="2468"/>
    <cellStyle name="Border Corner Top Left 36 2 5 2" xfId="2469"/>
    <cellStyle name="Border Corner Top Left 36 2 5 2 2" xfId="31192"/>
    <cellStyle name="Border Corner Top Left 36 2 5 3" xfId="2470"/>
    <cellStyle name="Border Corner Top Left 36 2 5 3 2" xfId="31193"/>
    <cellStyle name="Border Corner Top Left 36 2 5 4" xfId="2471"/>
    <cellStyle name="Border Corner Top Left 36 2 5 4 2" xfId="31194"/>
    <cellStyle name="Border Corner Top Left 36 2 5 5" xfId="2472"/>
    <cellStyle name="Border Corner Top Left 36 2 5 5 2" xfId="31195"/>
    <cellStyle name="Border Corner Top Left 36 2 5 6" xfId="2473"/>
    <cellStyle name="Border Corner Top Left 36 2 5 6 2" xfId="31196"/>
    <cellStyle name="Border Corner Top Left 36 2 5 7" xfId="2474"/>
    <cellStyle name="Border Corner Top Left 36 2 5 7 2" xfId="31197"/>
    <cellStyle name="Border Corner Top Left 36 2 5 8" xfId="2475"/>
    <cellStyle name="Border Corner Top Left 36 2 5 8 2" xfId="31198"/>
    <cellStyle name="Border Corner Top Left 36 2 5 9" xfId="31191"/>
    <cellStyle name="Border Corner Top Left 36 2 6" xfId="2476"/>
    <cellStyle name="Border Corner Top Left 36 2 6 2" xfId="31199"/>
    <cellStyle name="Border Corner Top Left 36 2 7" xfId="2477"/>
    <cellStyle name="Border Corner Top Left 36 2 7 2" xfId="31200"/>
    <cellStyle name="Border Corner Top Left 36 2 8" xfId="2478"/>
    <cellStyle name="Border Corner Top Left 36 2 8 2" xfId="31201"/>
    <cellStyle name="Border Corner Top Left 36 2 9" xfId="2479"/>
    <cellStyle name="Border Corner Top Left 36 2 9 2" xfId="31202"/>
    <cellStyle name="Border Corner Top Left 36 3" xfId="2480"/>
    <cellStyle name="Border Corner Top Left 36 3 2" xfId="2481"/>
    <cellStyle name="Border Corner Top Left 36 3 2 2" xfId="31204"/>
    <cellStyle name="Border Corner Top Left 36 3 3" xfId="2482"/>
    <cellStyle name="Border Corner Top Left 36 3 3 2" xfId="31205"/>
    <cellStyle name="Border Corner Top Left 36 3 4" xfId="2483"/>
    <cellStyle name="Border Corner Top Left 36 3 4 2" xfId="31206"/>
    <cellStyle name="Border Corner Top Left 36 3 5" xfId="2484"/>
    <cellStyle name="Border Corner Top Left 36 3 5 2" xfId="31207"/>
    <cellStyle name="Border Corner Top Left 36 3 6" xfId="2485"/>
    <cellStyle name="Border Corner Top Left 36 3 6 2" xfId="31208"/>
    <cellStyle name="Border Corner Top Left 36 3 7" xfId="2486"/>
    <cellStyle name="Border Corner Top Left 36 3 7 2" xfId="31209"/>
    <cellStyle name="Border Corner Top Left 36 3 8" xfId="31203"/>
    <cellStyle name="Border Corner Top Left 36 4" xfId="2487"/>
    <cellStyle name="Border Corner Top Left 36 4 2" xfId="2488"/>
    <cellStyle name="Border Corner Top Left 36 4 2 2" xfId="31211"/>
    <cellStyle name="Border Corner Top Left 36 4 3" xfId="2489"/>
    <cellStyle name="Border Corner Top Left 36 4 3 2" xfId="31212"/>
    <cellStyle name="Border Corner Top Left 36 4 4" xfId="2490"/>
    <cellStyle name="Border Corner Top Left 36 4 4 2" xfId="31213"/>
    <cellStyle name="Border Corner Top Left 36 4 5" xfId="2491"/>
    <cellStyle name="Border Corner Top Left 36 4 5 2" xfId="31214"/>
    <cellStyle name="Border Corner Top Left 36 4 6" xfId="2492"/>
    <cellStyle name="Border Corner Top Left 36 4 6 2" xfId="31215"/>
    <cellStyle name="Border Corner Top Left 36 4 7" xfId="2493"/>
    <cellStyle name="Border Corner Top Left 36 4 7 2" xfId="31216"/>
    <cellStyle name="Border Corner Top Left 36 4 8" xfId="31210"/>
    <cellStyle name="Border Corner Top Left 36 5" xfId="2494"/>
    <cellStyle name="Border Corner Top Left 36 5 2" xfId="2495"/>
    <cellStyle name="Border Corner Top Left 36 5 2 2" xfId="31218"/>
    <cellStyle name="Border Corner Top Left 36 5 3" xfId="2496"/>
    <cellStyle name="Border Corner Top Left 36 5 3 2" xfId="31219"/>
    <cellStyle name="Border Corner Top Left 36 5 4" xfId="2497"/>
    <cellStyle name="Border Corner Top Left 36 5 4 2" xfId="31220"/>
    <cellStyle name="Border Corner Top Left 36 5 5" xfId="2498"/>
    <cellStyle name="Border Corner Top Left 36 5 5 2" xfId="31221"/>
    <cellStyle name="Border Corner Top Left 36 5 6" xfId="2499"/>
    <cellStyle name="Border Corner Top Left 36 5 6 2" xfId="31222"/>
    <cellStyle name="Border Corner Top Left 36 5 7" xfId="2500"/>
    <cellStyle name="Border Corner Top Left 36 5 7 2" xfId="31223"/>
    <cellStyle name="Border Corner Top Left 36 5 8" xfId="31217"/>
    <cellStyle name="Border Corner Top Left 36 6" xfId="2501"/>
    <cellStyle name="Border Corner Top Left 36 6 2" xfId="2502"/>
    <cellStyle name="Border Corner Top Left 36 6 2 2" xfId="31225"/>
    <cellStyle name="Border Corner Top Left 36 6 3" xfId="2503"/>
    <cellStyle name="Border Corner Top Left 36 6 3 2" xfId="31226"/>
    <cellStyle name="Border Corner Top Left 36 6 4" xfId="2504"/>
    <cellStyle name="Border Corner Top Left 36 6 4 2" xfId="31227"/>
    <cellStyle name="Border Corner Top Left 36 6 5" xfId="2505"/>
    <cellStyle name="Border Corner Top Left 36 6 5 2" xfId="31228"/>
    <cellStyle name="Border Corner Top Left 36 6 6" xfId="2506"/>
    <cellStyle name="Border Corner Top Left 36 6 6 2" xfId="31229"/>
    <cellStyle name="Border Corner Top Left 36 6 7" xfId="2507"/>
    <cellStyle name="Border Corner Top Left 36 6 7 2" xfId="31230"/>
    <cellStyle name="Border Corner Top Left 36 6 8" xfId="2508"/>
    <cellStyle name="Border Corner Top Left 36 6 8 2" xfId="31231"/>
    <cellStyle name="Border Corner Top Left 36 6 9" xfId="31224"/>
    <cellStyle name="Border Corner Top Left 36 7" xfId="2509"/>
    <cellStyle name="Border Corner Top Left 36 7 2" xfId="31232"/>
    <cellStyle name="Border Corner Top Left 36 8" xfId="2510"/>
    <cellStyle name="Border Corner Top Left 36 8 2" xfId="31233"/>
    <cellStyle name="Border Corner Top Left 36 9" xfId="2511"/>
    <cellStyle name="Border Corner Top Left 36 9 2" xfId="31234"/>
    <cellStyle name="Border Corner Top Left 37" xfId="2512"/>
    <cellStyle name="Border Corner Top Left 37 10" xfId="2513"/>
    <cellStyle name="Border Corner Top Left 37 10 2" xfId="31236"/>
    <cellStyle name="Border Corner Top Left 37 11" xfId="2514"/>
    <cellStyle name="Border Corner Top Left 37 11 2" xfId="31237"/>
    <cellStyle name="Border Corner Top Left 37 12" xfId="2515"/>
    <cellStyle name="Border Corner Top Left 37 12 2" xfId="31238"/>
    <cellStyle name="Border Corner Top Left 37 13" xfId="2516"/>
    <cellStyle name="Border Corner Top Left 37 13 2" xfId="31239"/>
    <cellStyle name="Border Corner Top Left 37 14" xfId="31235"/>
    <cellStyle name="Border Corner Top Left 37 2" xfId="2517"/>
    <cellStyle name="Border Corner Top Left 37 2 10" xfId="2518"/>
    <cellStyle name="Border Corner Top Left 37 2 10 2" xfId="31241"/>
    <cellStyle name="Border Corner Top Left 37 2 11" xfId="2519"/>
    <cellStyle name="Border Corner Top Left 37 2 11 2" xfId="31242"/>
    <cellStyle name="Border Corner Top Left 37 2 12" xfId="2520"/>
    <cellStyle name="Border Corner Top Left 37 2 12 2" xfId="31243"/>
    <cellStyle name="Border Corner Top Left 37 2 13" xfId="31240"/>
    <cellStyle name="Border Corner Top Left 37 2 2" xfId="2521"/>
    <cellStyle name="Border Corner Top Left 37 2 2 2" xfId="2522"/>
    <cellStyle name="Border Corner Top Left 37 2 2 2 2" xfId="31245"/>
    <cellStyle name="Border Corner Top Left 37 2 2 3" xfId="2523"/>
    <cellStyle name="Border Corner Top Left 37 2 2 3 2" xfId="31246"/>
    <cellStyle name="Border Corner Top Left 37 2 2 4" xfId="2524"/>
    <cellStyle name="Border Corner Top Left 37 2 2 4 2" xfId="31247"/>
    <cellStyle name="Border Corner Top Left 37 2 2 5" xfId="2525"/>
    <cellStyle name="Border Corner Top Left 37 2 2 5 2" xfId="31248"/>
    <cellStyle name="Border Corner Top Left 37 2 2 6" xfId="2526"/>
    <cellStyle name="Border Corner Top Left 37 2 2 6 2" xfId="31249"/>
    <cellStyle name="Border Corner Top Left 37 2 2 7" xfId="2527"/>
    <cellStyle name="Border Corner Top Left 37 2 2 7 2" xfId="31250"/>
    <cellStyle name="Border Corner Top Left 37 2 2 8" xfId="31244"/>
    <cellStyle name="Border Corner Top Left 37 2 3" xfId="2528"/>
    <cellStyle name="Border Corner Top Left 37 2 3 2" xfId="2529"/>
    <cellStyle name="Border Corner Top Left 37 2 3 2 2" xfId="31252"/>
    <cellStyle name="Border Corner Top Left 37 2 3 3" xfId="2530"/>
    <cellStyle name="Border Corner Top Left 37 2 3 3 2" xfId="31253"/>
    <cellStyle name="Border Corner Top Left 37 2 3 4" xfId="2531"/>
    <cellStyle name="Border Corner Top Left 37 2 3 4 2" xfId="31254"/>
    <cellStyle name="Border Corner Top Left 37 2 3 5" xfId="2532"/>
    <cellStyle name="Border Corner Top Left 37 2 3 5 2" xfId="31255"/>
    <cellStyle name="Border Corner Top Left 37 2 3 6" xfId="2533"/>
    <cellStyle name="Border Corner Top Left 37 2 3 6 2" xfId="31256"/>
    <cellStyle name="Border Corner Top Left 37 2 3 7" xfId="2534"/>
    <cellStyle name="Border Corner Top Left 37 2 3 7 2" xfId="31257"/>
    <cellStyle name="Border Corner Top Left 37 2 3 8" xfId="31251"/>
    <cellStyle name="Border Corner Top Left 37 2 4" xfId="2535"/>
    <cellStyle name="Border Corner Top Left 37 2 4 2" xfId="2536"/>
    <cellStyle name="Border Corner Top Left 37 2 4 2 2" xfId="31259"/>
    <cellStyle name="Border Corner Top Left 37 2 4 3" xfId="2537"/>
    <cellStyle name="Border Corner Top Left 37 2 4 3 2" xfId="31260"/>
    <cellStyle name="Border Corner Top Left 37 2 4 4" xfId="2538"/>
    <cellStyle name="Border Corner Top Left 37 2 4 4 2" xfId="31261"/>
    <cellStyle name="Border Corner Top Left 37 2 4 5" xfId="2539"/>
    <cellStyle name="Border Corner Top Left 37 2 4 5 2" xfId="31262"/>
    <cellStyle name="Border Corner Top Left 37 2 4 6" xfId="2540"/>
    <cellStyle name="Border Corner Top Left 37 2 4 6 2" xfId="31263"/>
    <cellStyle name="Border Corner Top Left 37 2 4 7" xfId="2541"/>
    <cellStyle name="Border Corner Top Left 37 2 4 7 2" xfId="31264"/>
    <cellStyle name="Border Corner Top Left 37 2 4 8" xfId="31258"/>
    <cellStyle name="Border Corner Top Left 37 2 5" xfId="2542"/>
    <cellStyle name="Border Corner Top Left 37 2 5 2" xfId="2543"/>
    <cellStyle name="Border Corner Top Left 37 2 5 2 2" xfId="31266"/>
    <cellStyle name="Border Corner Top Left 37 2 5 3" xfId="2544"/>
    <cellStyle name="Border Corner Top Left 37 2 5 3 2" xfId="31267"/>
    <cellStyle name="Border Corner Top Left 37 2 5 4" xfId="2545"/>
    <cellStyle name="Border Corner Top Left 37 2 5 4 2" xfId="31268"/>
    <cellStyle name="Border Corner Top Left 37 2 5 5" xfId="2546"/>
    <cellStyle name="Border Corner Top Left 37 2 5 5 2" xfId="31269"/>
    <cellStyle name="Border Corner Top Left 37 2 5 6" xfId="2547"/>
    <cellStyle name="Border Corner Top Left 37 2 5 6 2" xfId="31270"/>
    <cellStyle name="Border Corner Top Left 37 2 5 7" xfId="2548"/>
    <cellStyle name="Border Corner Top Left 37 2 5 7 2" xfId="31271"/>
    <cellStyle name="Border Corner Top Left 37 2 5 8" xfId="2549"/>
    <cellStyle name="Border Corner Top Left 37 2 5 8 2" xfId="31272"/>
    <cellStyle name="Border Corner Top Left 37 2 5 9" xfId="31265"/>
    <cellStyle name="Border Corner Top Left 37 2 6" xfId="2550"/>
    <cellStyle name="Border Corner Top Left 37 2 6 2" xfId="31273"/>
    <cellStyle name="Border Corner Top Left 37 2 7" xfId="2551"/>
    <cellStyle name="Border Corner Top Left 37 2 7 2" xfId="31274"/>
    <cellStyle name="Border Corner Top Left 37 2 8" xfId="2552"/>
    <cellStyle name="Border Corner Top Left 37 2 8 2" xfId="31275"/>
    <cellStyle name="Border Corner Top Left 37 2 9" xfId="2553"/>
    <cellStyle name="Border Corner Top Left 37 2 9 2" xfId="31276"/>
    <cellStyle name="Border Corner Top Left 37 3" xfId="2554"/>
    <cellStyle name="Border Corner Top Left 37 3 2" xfId="2555"/>
    <cellStyle name="Border Corner Top Left 37 3 2 2" xfId="31278"/>
    <cellStyle name="Border Corner Top Left 37 3 3" xfId="2556"/>
    <cellStyle name="Border Corner Top Left 37 3 3 2" xfId="31279"/>
    <cellStyle name="Border Corner Top Left 37 3 4" xfId="2557"/>
    <cellStyle name="Border Corner Top Left 37 3 4 2" xfId="31280"/>
    <cellStyle name="Border Corner Top Left 37 3 5" xfId="2558"/>
    <cellStyle name="Border Corner Top Left 37 3 5 2" xfId="31281"/>
    <cellStyle name="Border Corner Top Left 37 3 6" xfId="2559"/>
    <cellStyle name="Border Corner Top Left 37 3 6 2" xfId="31282"/>
    <cellStyle name="Border Corner Top Left 37 3 7" xfId="2560"/>
    <cellStyle name="Border Corner Top Left 37 3 7 2" xfId="31283"/>
    <cellStyle name="Border Corner Top Left 37 3 8" xfId="31277"/>
    <cellStyle name="Border Corner Top Left 37 4" xfId="2561"/>
    <cellStyle name="Border Corner Top Left 37 4 2" xfId="2562"/>
    <cellStyle name="Border Corner Top Left 37 4 2 2" xfId="31285"/>
    <cellStyle name="Border Corner Top Left 37 4 3" xfId="2563"/>
    <cellStyle name="Border Corner Top Left 37 4 3 2" xfId="31286"/>
    <cellStyle name="Border Corner Top Left 37 4 4" xfId="2564"/>
    <cellStyle name="Border Corner Top Left 37 4 4 2" xfId="31287"/>
    <cellStyle name="Border Corner Top Left 37 4 5" xfId="2565"/>
    <cellStyle name="Border Corner Top Left 37 4 5 2" xfId="31288"/>
    <cellStyle name="Border Corner Top Left 37 4 6" xfId="2566"/>
    <cellStyle name="Border Corner Top Left 37 4 6 2" xfId="31289"/>
    <cellStyle name="Border Corner Top Left 37 4 7" xfId="2567"/>
    <cellStyle name="Border Corner Top Left 37 4 7 2" xfId="31290"/>
    <cellStyle name="Border Corner Top Left 37 4 8" xfId="31284"/>
    <cellStyle name="Border Corner Top Left 37 5" xfId="2568"/>
    <cellStyle name="Border Corner Top Left 37 5 2" xfId="2569"/>
    <cellStyle name="Border Corner Top Left 37 5 2 2" xfId="31292"/>
    <cellStyle name="Border Corner Top Left 37 5 3" xfId="2570"/>
    <cellStyle name="Border Corner Top Left 37 5 3 2" xfId="31293"/>
    <cellStyle name="Border Corner Top Left 37 5 4" xfId="2571"/>
    <cellStyle name="Border Corner Top Left 37 5 4 2" xfId="31294"/>
    <cellStyle name="Border Corner Top Left 37 5 5" xfId="2572"/>
    <cellStyle name="Border Corner Top Left 37 5 5 2" xfId="31295"/>
    <cellStyle name="Border Corner Top Left 37 5 6" xfId="2573"/>
    <cellStyle name="Border Corner Top Left 37 5 6 2" xfId="31296"/>
    <cellStyle name="Border Corner Top Left 37 5 7" xfId="2574"/>
    <cellStyle name="Border Corner Top Left 37 5 7 2" xfId="31297"/>
    <cellStyle name="Border Corner Top Left 37 5 8" xfId="31291"/>
    <cellStyle name="Border Corner Top Left 37 6" xfId="2575"/>
    <cellStyle name="Border Corner Top Left 37 6 2" xfId="2576"/>
    <cellStyle name="Border Corner Top Left 37 6 2 2" xfId="31299"/>
    <cellStyle name="Border Corner Top Left 37 6 3" xfId="2577"/>
    <cellStyle name="Border Corner Top Left 37 6 3 2" xfId="31300"/>
    <cellStyle name="Border Corner Top Left 37 6 4" xfId="2578"/>
    <cellStyle name="Border Corner Top Left 37 6 4 2" xfId="31301"/>
    <cellStyle name="Border Corner Top Left 37 6 5" xfId="2579"/>
    <cellStyle name="Border Corner Top Left 37 6 5 2" xfId="31302"/>
    <cellStyle name="Border Corner Top Left 37 6 6" xfId="2580"/>
    <cellStyle name="Border Corner Top Left 37 6 6 2" xfId="31303"/>
    <cellStyle name="Border Corner Top Left 37 6 7" xfId="2581"/>
    <cellStyle name="Border Corner Top Left 37 6 7 2" xfId="31304"/>
    <cellStyle name="Border Corner Top Left 37 6 8" xfId="2582"/>
    <cellStyle name="Border Corner Top Left 37 6 8 2" xfId="31305"/>
    <cellStyle name="Border Corner Top Left 37 6 9" xfId="31298"/>
    <cellStyle name="Border Corner Top Left 37 7" xfId="2583"/>
    <cellStyle name="Border Corner Top Left 37 7 2" xfId="31306"/>
    <cellStyle name="Border Corner Top Left 37 8" xfId="2584"/>
    <cellStyle name="Border Corner Top Left 37 8 2" xfId="31307"/>
    <cellStyle name="Border Corner Top Left 37 9" xfId="2585"/>
    <cellStyle name="Border Corner Top Left 37 9 2" xfId="31308"/>
    <cellStyle name="Border Corner Top Left 38" xfId="2586"/>
    <cellStyle name="Border Corner Top Left 38 10" xfId="2587"/>
    <cellStyle name="Border Corner Top Left 38 10 2" xfId="31310"/>
    <cellStyle name="Border Corner Top Left 38 11" xfId="2588"/>
    <cellStyle name="Border Corner Top Left 38 11 2" xfId="31311"/>
    <cellStyle name="Border Corner Top Left 38 12" xfId="2589"/>
    <cellStyle name="Border Corner Top Left 38 12 2" xfId="31312"/>
    <cellStyle name="Border Corner Top Left 38 13" xfId="2590"/>
    <cellStyle name="Border Corner Top Left 38 13 2" xfId="31313"/>
    <cellStyle name="Border Corner Top Left 38 14" xfId="31309"/>
    <cellStyle name="Border Corner Top Left 38 2" xfId="2591"/>
    <cellStyle name="Border Corner Top Left 38 2 10" xfId="2592"/>
    <cellStyle name="Border Corner Top Left 38 2 10 2" xfId="31315"/>
    <cellStyle name="Border Corner Top Left 38 2 11" xfId="2593"/>
    <cellStyle name="Border Corner Top Left 38 2 11 2" xfId="31316"/>
    <cellStyle name="Border Corner Top Left 38 2 12" xfId="2594"/>
    <cellStyle name="Border Corner Top Left 38 2 12 2" xfId="31317"/>
    <cellStyle name="Border Corner Top Left 38 2 13" xfId="31314"/>
    <cellStyle name="Border Corner Top Left 38 2 2" xfId="2595"/>
    <cellStyle name="Border Corner Top Left 38 2 2 2" xfId="2596"/>
    <cellStyle name="Border Corner Top Left 38 2 2 2 2" xfId="31319"/>
    <cellStyle name="Border Corner Top Left 38 2 2 3" xfId="2597"/>
    <cellStyle name="Border Corner Top Left 38 2 2 3 2" xfId="31320"/>
    <cellStyle name="Border Corner Top Left 38 2 2 4" xfId="2598"/>
    <cellStyle name="Border Corner Top Left 38 2 2 4 2" xfId="31321"/>
    <cellStyle name="Border Corner Top Left 38 2 2 5" xfId="2599"/>
    <cellStyle name="Border Corner Top Left 38 2 2 5 2" xfId="31322"/>
    <cellStyle name="Border Corner Top Left 38 2 2 6" xfId="2600"/>
    <cellStyle name="Border Corner Top Left 38 2 2 6 2" xfId="31323"/>
    <cellStyle name="Border Corner Top Left 38 2 2 7" xfId="2601"/>
    <cellStyle name="Border Corner Top Left 38 2 2 7 2" xfId="31324"/>
    <cellStyle name="Border Corner Top Left 38 2 2 8" xfId="31318"/>
    <cellStyle name="Border Corner Top Left 38 2 3" xfId="2602"/>
    <cellStyle name="Border Corner Top Left 38 2 3 2" xfId="2603"/>
    <cellStyle name="Border Corner Top Left 38 2 3 2 2" xfId="31326"/>
    <cellStyle name="Border Corner Top Left 38 2 3 3" xfId="2604"/>
    <cellStyle name="Border Corner Top Left 38 2 3 3 2" xfId="31327"/>
    <cellStyle name="Border Corner Top Left 38 2 3 4" xfId="2605"/>
    <cellStyle name="Border Corner Top Left 38 2 3 4 2" xfId="31328"/>
    <cellStyle name="Border Corner Top Left 38 2 3 5" xfId="2606"/>
    <cellStyle name="Border Corner Top Left 38 2 3 5 2" xfId="31329"/>
    <cellStyle name="Border Corner Top Left 38 2 3 6" xfId="2607"/>
    <cellStyle name="Border Corner Top Left 38 2 3 6 2" xfId="31330"/>
    <cellStyle name="Border Corner Top Left 38 2 3 7" xfId="2608"/>
    <cellStyle name="Border Corner Top Left 38 2 3 7 2" xfId="31331"/>
    <cellStyle name="Border Corner Top Left 38 2 3 8" xfId="31325"/>
    <cellStyle name="Border Corner Top Left 38 2 4" xfId="2609"/>
    <cellStyle name="Border Corner Top Left 38 2 4 2" xfId="2610"/>
    <cellStyle name="Border Corner Top Left 38 2 4 2 2" xfId="31333"/>
    <cellStyle name="Border Corner Top Left 38 2 4 3" xfId="2611"/>
    <cellStyle name="Border Corner Top Left 38 2 4 3 2" xfId="31334"/>
    <cellStyle name="Border Corner Top Left 38 2 4 4" xfId="2612"/>
    <cellStyle name="Border Corner Top Left 38 2 4 4 2" xfId="31335"/>
    <cellStyle name="Border Corner Top Left 38 2 4 5" xfId="2613"/>
    <cellStyle name="Border Corner Top Left 38 2 4 5 2" xfId="31336"/>
    <cellStyle name="Border Corner Top Left 38 2 4 6" xfId="2614"/>
    <cellStyle name="Border Corner Top Left 38 2 4 6 2" xfId="31337"/>
    <cellStyle name="Border Corner Top Left 38 2 4 7" xfId="2615"/>
    <cellStyle name="Border Corner Top Left 38 2 4 7 2" xfId="31338"/>
    <cellStyle name="Border Corner Top Left 38 2 4 8" xfId="31332"/>
    <cellStyle name="Border Corner Top Left 38 2 5" xfId="2616"/>
    <cellStyle name="Border Corner Top Left 38 2 5 2" xfId="2617"/>
    <cellStyle name="Border Corner Top Left 38 2 5 2 2" xfId="31340"/>
    <cellStyle name="Border Corner Top Left 38 2 5 3" xfId="2618"/>
    <cellStyle name="Border Corner Top Left 38 2 5 3 2" xfId="31341"/>
    <cellStyle name="Border Corner Top Left 38 2 5 4" xfId="2619"/>
    <cellStyle name="Border Corner Top Left 38 2 5 4 2" xfId="31342"/>
    <cellStyle name="Border Corner Top Left 38 2 5 5" xfId="2620"/>
    <cellStyle name="Border Corner Top Left 38 2 5 5 2" xfId="31343"/>
    <cellStyle name="Border Corner Top Left 38 2 5 6" xfId="2621"/>
    <cellStyle name="Border Corner Top Left 38 2 5 6 2" xfId="31344"/>
    <cellStyle name="Border Corner Top Left 38 2 5 7" xfId="2622"/>
    <cellStyle name="Border Corner Top Left 38 2 5 7 2" xfId="31345"/>
    <cellStyle name="Border Corner Top Left 38 2 5 8" xfId="2623"/>
    <cellStyle name="Border Corner Top Left 38 2 5 8 2" xfId="31346"/>
    <cellStyle name="Border Corner Top Left 38 2 5 9" xfId="31339"/>
    <cellStyle name="Border Corner Top Left 38 2 6" xfId="2624"/>
    <cellStyle name="Border Corner Top Left 38 2 6 2" xfId="31347"/>
    <cellStyle name="Border Corner Top Left 38 2 7" xfId="2625"/>
    <cellStyle name="Border Corner Top Left 38 2 7 2" xfId="31348"/>
    <cellStyle name="Border Corner Top Left 38 2 8" xfId="2626"/>
    <cellStyle name="Border Corner Top Left 38 2 8 2" xfId="31349"/>
    <cellStyle name="Border Corner Top Left 38 2 9" xfId="2627"/>
    <cellStyle name="Border Corner Top Left 38 2 9 2" xfId="31350"/>
    <cellStyle name="Border Corner Top Left 38 3" xfId="2628"/>
    <cellStyle name="Border Corner Top Left 38 3 2" xfId="2629"/>
    <cellStyle name="Border Corner Top Left 38 3 2 2" xfId="31352"/>
    <cellStyle name="Border Corner Top Left 38 3 3" xfId="2630"/>
    <cellStyle name="Border Corner Top Left 38 3 3 2" xfId="31353"/>
    <cellStyle name="Border Corner Top Left 38 3 4" xfId="2631"/>
    <cellStyle name="Border Corner Top Left 38 3 4 2" xfId="31354"/>
    <cellStyle name="Border Corner Top Left 38 3 5" xfId="2632"/>
    <cellStyle name="Border Corner Top Left 38 3 5 2" xfId="31355"/>
    <cellStyle name="Border Corner Top Left 38 3 6" xfId="2633"/>
    <cellStyle name="Border Corner Top Left 38 3 6 2" xfId="31356"/>
    <cellStyle name="Border Corner Top Left 38 3 7" xfId="2634"/>
    <cellStyle name="Border Corner Top Left 38 3 7 2" xfId="31357"/>
    <cellStyle name="Border Corner Top Left 38 3 8" xfId="31351"/>
    <cellStyle name="Border Corner Top Left 38 4" xfId="2635"/>
    <cellStyle name="Border Corner Top Left 38 4 2" xfId="2636"/>
    <cellStyle name="Border Corner Top Left 38 4 2 2" xfId="31359"/>
    <cellStyle name="Border Corner Top Left 38 4 3" xfId="2637"/>
    <cellStyle name="Border Corner Top Left 38 4 3 2" xfId="31360"/>
    <cellStyle name="Border Corner Top Left 38 4 4" xfId="2638"/>
    <cellStyle name="Border Corner Top Left 38 4 4 2" xfId="31361"/>
    <cellStyle name="Border Corner Top Left 38 4 5" xfId="2639"/>
    <cellStyle name="Border Corner Top Left 38 4 5 2" xfId="31362"/>
    <cellStyle name="Border Corner Top Left 38 4 6" xfId="2640"/>
    <cellStyle name="Border Corner Top Left 38 4 6 2" xfId="31363"/>
    <cellStyle name="Border Corner Top Left 38 4 7" xfId="2641"/>
    <cellStyle name="Border Corner Top Left 38 4 7 2" xfId="31364"/>
    <cellStyle name="Border Corner Top Left 38 4 8" xfId="31358"/>
    <cellStyle name="Border Corner Top Left 38 5" xfId="2642"/>
    <cellStyle name="Border Corner Top Left 38 5 2" xfId="2643"/>
    <cellStyle name="Border Corner Top Left 38 5 2 2" xfId="31366"/>
    <cellStyle name="Border Corner Top Left 38 5 3" xfId="2644"/>
    <cellStyle name="Border Corner Top Left 38 5 3 2" xfId="31367"/>
    <cellStyle name="Border Corner Top Left 38 5 4" xfId="2645"/>
    <cellStyle name="Border Corner Top Left 38 5 4 2" xfId="31368"/>
    <cellStyle name="Border Corner Top Left 38 5 5" xfId="2646"/>
    <cellStyle name="Border Corner Top Left 38 5 5 2" xfId="31369"/>
    <cellStyle name="Border Corner Top Left 38 5 6" xfId="2647"/>
    <cellStyle name="Border Corner Top Left 38 5 6 2" xfId="31370"/>
    <cellStyle name="Border Corner Top Left 38 5 7" xfId="2648"/>
    <cellStyle name="Border Corner Top Left 38 5 7 2" xfId="31371"/>
    <cellStyle name="Border Corner Top Left 38 5 8" xfId="31365"/>
    <cellStyle name="Border Corner Top Left 38 6" xfId="2649"/>
    <cellStyle name="Border Corner Top Left 38 6 2" xfId="2650"/>
    <cellStyle name="Border Corner Top Left 38 6 2 2" xfId="31373"/>
    <cellStyle name="Border Corner Top Left 38 6 3" xfId="2651"/>
    <cellStyle name="Border Corner Top Left 38 6 3 2" xfId="31374"/>
    <cellStyle name="Border Corner Top Left 38 6 4" xfId="2652"/>
    <cellStyle name="Border Corner Top Left 38 6 4 2" xfId="31375"/>
    <cellStyle name="Border Corner Top Left 38 6 5" xfId="2653"/>
    <cellStyle name="Border Corner Top Left 38 6 5 2" xfId="31376"/>
    <cellStyle name="Border Corner Top Left 38 6 6" xfId="2654"/>
    <cellStyle name="Border Corner Top Left 38 6 6 2" xfId="31377"/>
    <cellStyle name="Border Corner Top Left 38 6 7" xfId="2655"/>
    <cellStyle name="Border Corner Top Left 38 6 7 2" xfId="31378"/>
    <cellStyle name="Border Corner Top Left 38 6 8" xfId="2656"/>
    <cellStyle name="Border Corner Top Left 38 6 8 2" xfId="31379"/>
    <cellStyle name="Border Corner Top Left 38 6 9" xfId="31372"/>
    <cellStyle name="Border Corner Top Left 38 7" xfId="2657"/>
    <cellStyle name="Border Corner Top Left 38 7 2" xfId="31380"/>
    <cellStyle name="Border Corner Top Left 38 8" xfId="2658"/>
    <cellStyle name="Border Corner Top Left 38 8 2" xfId="31381"/>
    <cellStyle name="Border Corner Top Left 38 9" xfId="2659"/>
    <cellStyle name="Border Corner Top Left 38 9 2" xfId="31382"/>
    <cellStyle name="Border Corner Top Left 39" xfId="2660"/>
    <cellStyle name="Border Corner Top Left 39 10" xfId="2661"/>
    <cellStyle name="Border Corner Top Left 39 10 2" xfId="31384"/>
    <cellStyle name="Border Corner Top Left 39 11" xfId="2662"/>
    <cellStyle name="Border Corner Top Left 39 11 2" xfId="31385"/>
    <cellStyle name="Border Corner Top Left 39 12" xfId="2663"/>
    <cellStyle name="Border Corner Top Left 39 12 2" xfId="31386"/>
    <cellStyle name="Border Corner Top Left 39 13" xfId="2664"/>
    <cellStyle name="Border Corner Top Left 39 13 2" xfId="31387"/>
    <cellStyle name="Border Corner Top Left 39 14" xfId="31383"/>
    <cellStyle name="Border Corner Top Left 39 2" xfId="2665"/>
    <cellStyle name="Border Corner Top Left 39 2 10" xfId="2666"/>
    <cellStyle name="Border Corner Top Left 39 2 10 2" xfId="31389"/>
    <cellStyle name="Border Corner Top Left 39 2 11" xfId="2667"/>
    <cellStyle name="Border Corner Top Left 39 2 11 2" xfId="31390"/>
    <cellStyle name="Border Corner Top Left 39 2 12" xfId="2668"/>
    <cellStyle name="Border Corner Top Left 39 2 12 2" xfId="31391"/>
    <cellStyle name="Border Corner Top Left 39 2 13" xfId="31388"/>
    <cellStyle name="Border Corner Top Left 39 2 2" xfId="2669"/>
    <cellStyle name="Border Corner Top Left 39 2 2 2" xfId="2670"/>
    <cellStyle name="Border Corner Top Left 39 2 2 2 2" xfId="31393"/>
    <cellStyle name="Border Corner Top Left 39 2 2 3" xfId="2671"/>
    <cellStyle name="Border Corner Top Left 39 2 2 3 2" xfId="31394"/>
    <cellStyle name="Border Corner Top Left 39 2 2 4" xfId="2672"/>
    <cellStyle name="Border Corner Top Left 39 2 2 4 2" xfId="31395"/>
    <cellStyle name="Border Corner Top Left 39 2 2 5" xfId="2673"/>
    <cellStyle name="Border Corner Top Left 39 2 2 5 2" xfId="31396"/>
    <cellStyle name="Border Corner Top Left 39 2 2 6" xfId="2674"/>
    <cellStyle name="Border Corner Top Left 39 2 2 6 2" xfId="31397"/>
    <cellStyle name="Border Corner Top Left 39 2 2 7" xfId="2675"/>
    <cellStyle name="Border Corner Top Left 39 2 2 7 2" xfId="31398"/>
    <cellStyle name="Border Corner Top Left 39 2 2 8" xfId="31392"/>
    <cellStyle name="Border Corner Top Left 39 2 3" xfId="2676"/>
    <cellStyle name="Border Corner Top Left 39 2 3 2" xfId="2677"/>
    <cellStyle name="Border Corner Top Left 39 2 3 2 2" xfId="31400"/>
    <cellStyle name="Border Corner Top Left 39 2 3 3" xfId="2678"/>
    <cellStyle name="Border Corner Top Left 39 2 3 3 2" xfId="31401"/>
    <cellStyle name="Border Corner Top Left 39 2 3 4" xfId="2679"/>
    <cellStyle name="Border Corner Top Left 39 2 3 4 2" xfId="31402"/>
    <cellStyle name="Border Corner Top Left 39 2 3 5" xfId="2680"/>
    <cellStyle name="Border Corner Top Left 39 2 3 5 2" xfId="31403"/>
    <cellStyle name="Border Corner Top Left 39 2 3 6" xfId="2681"/>
    <cellStyle name="Border Corner Top Left 39 2 3 6 2" xfId="31404"/>
    <cellStyle name="Border Corner Top Left 39 2 3 7" xfId="2682"/>
    <cellStyle name="Border Corner Top Left 39 2 3 7 2" xfId="31405"/>
    <cellStyle name="Border Corner Top Left 39 2 3 8" xfId="31399"/>
    <cellStyle name="Border Corner Top Left 39 2 4" xfId="2683"/>
    <cellStyle name="Border Corner Top Left 39 2 4 2" xfId="2684"/>
    <cellStyle name="Border Corner Top Left 39 2 4 2 2" xfId="31407"/>
    <cellStyle name="Border Corner Top Left 39 2 4 3" xfId="2685"/>
    <cellStyle name="Border Corner Top Left 39 2 4 3 2" xfId="31408"/>
    <cellStyle name="Border Corner Top Left 39 2 4 4" xfId="2686"/>
    <cellStyle name="Border Corner Top Left 39 2 4 4 2" xfId="31409"/>
    <cellStyle name="Border Corner Top Left 39 2 4 5" xfId="2687"/>
    <cellStyle name="Border Corner Top Left 39 2 4 5 2" xfId="31410"/>
    <cellStyle name="Border Corner Top Left 39 2 4 6" xfId="2688"/>
    <cellStyle name="Border Corner Top Left 39 2 4 6 2" xfId="31411"/>
    <cellStyle name="Border Corner Top Left 39 2 4 7" xfId="2689"/>
    <cellStyle name="Border Corner Top Left 39 2 4 7 2" xfId="31412"/>
    <cellStyle name="Border Corner Top Left 39 2 4 8" xfId="31406"/>
    <cellStyle name="Border Corner Top Left 39 2 5" xfId="2690"/>
    <cellStyle name="Border Corner Top Left 39 2 5 2" xfId="2691"/>
    <cellStyle name="Border Corner Top Left 39 2 5 2 2" xfId="31414"/>
    <cellStyle name="Border Corner Top Left 39 2 5 3" xfId="2692"/>
    <cellStyle name="Border Corner Top Left 39 2 5 3 2" xfId="31415"/>
    <cellStyle name="Border Corner Top Left 39 2 5 4" xfId="2693"/>
    <cellStyle name="Border Corner Top Left 39 2 5 4 2" xfId="31416"/>
    <cellStyle name="Border Corner Top Left 39 2 5 5" xfId="2694"/>
    <cellStyle name="Border Corner Top Left 39 2 5 5 2" xfId="31417"/>
    <cellStyle name="Border Corner Top Left 39 2 5 6" xfId="2695"/>
    <cellStyle name="Border Corner Top Left 39 2 5 6 2" xfId="31418"/>
    <cellStyle name="Border Corner Top Left 39 2 5 7" xfId="2696"/>
    <cellStyle name="Border Corner Top Left 39 2 5 7 2" xfId="31419"/>
    <cellStyle name="Border Corner Top Left 39 2 5 8" xfId="2697"/>
    <cellStyle name="Border Corner Top Left 39 2 5 8 2" xfId="31420"/>
    <cellStyle name="Border Corner Top Left 39 2 5 9" xfId="31413"/>
    <cellStyle name="Border Corner Top Left 39 2 6" xfId="2698"/>
    <cellStyle name="Border Corner Top Left 39 2 6 2" xfId="31421"/>
    <cellStyle name="Border Corner Top Left 39 2 7" xfId="2699"/>
    <cellStyle name="Border Corner Top Left 39 2 7 2" xfId="31422"/>
    <cellStyle name="Border Corner Top Left 39 2 8" xfId="2700"/>
    <cellStyle name="Border Corner Top Left 39 2 8 2" xfId="31423"/>
    <cellStyle name="Border Corner Top Left 39 2 9" xfId="2701"/>
    <cellStyle name="Border Corner Top Left 39 2 9 2" xfId="31424"/>
    <cellStyle name="Border Corner Top Left 39 3" xfId="2702"/>
    <cellStyle name="Border Corner Top Left 39 3 2" xfId="2703"/>
    <cellStyle name="Border Corner Top Left 39 3 2 2" xfId="31426"/>
    <cellStyle name="Border Corner Top Left 39 3 3" xfId="2704"/>
    <cellStyle name="Border Corner Top Left 39 3 3 2" xfId="31427"/>
    <cellStyle name="Border Corner Top Left 39 3 4" xfId="2705"/>
    <cellStyle name="Border Corner Top Left 39 3 4 2" xfId="31428"/>
    <cellStyle name="Border Corner Top Left 39 3 5" xfId="2706"/>
    <cellStyle name="Border Corner Top Left 39 3 5 2" xfId="31429"/>
    <cellStyle name="Border Corner Top Left 39 3 6" xfId="2707"/>
    <cellStyle name="Border Corner Top Left 39 3 6 2" xfId="31430"/>
    <cellStyle name="Border Corner Top Left 39 3 7" xfId="2708"/>
    <cellStyle name="Border Corner Top Left 39 3 7 2" xfId="31431"/>
    <cellStyle name="Border Corner Top Left 39 3 8" xfId="31425"/>
    <cellStyle name="Border Corner Top Left 39 4" xfId="2709"/>
    <cellStyle name="Border Corner Top Left 39 4 2" xfId="2710"/>
    <cellStyle name="Border Corner Top Left 39 4 2 2" xfId="31433"/>
    <cellStyle name="Border Corner Top Left 39 4 3" xfId="2711"/>
    <cellStyle name="Border Corner Top Left 39 4 3 2" xfId="31434"/>
    <cellStyle name="Border Corner Top Left 39 4 4" xfId="2712"/>
    <cellStyle name="Border Corner Top Left 39 4 4 2" xfId="31435"/>
    <cellStyle name="Border Corner Top Left 39 4 5" xfId="2713"/>
    <cellStyle name="Border Corner Top Left 39 4 5 2" xfId="31436"/>
    <cellStyle name="Border Corner Top Left 39 4 6" xfId="2714"/>
    <cellStyle name="Border Corner Top Left 39 4 6 2" xfId="31437"/>
    <cellStyle name="Border Corner Top Left 39 4 7" xfId="2715"/>
    <cellStyle name="Border Corner Top Left 39 4 7 2" xfId="31438"/>
    <cellStyle name="Border Corner Top Left 39 4 8" xfId="31432"/>
    <cellStyle name="Border Corner Top Left 39 5" xfId="2716"/>
    <cellStyle name="Border Corner Top Left 39 5 2" xfId="2717"/>
    <cellStyle name="Border Corner Top Left 39 5 2 2" xfId="31440"/>
    <cellStyle name="Border Corner Top Left 39 5 3" xfId="2718"/>
    <cellStyle name="Border Corner Top Left 39 5 3 2" xfId="31441"/>
    <cellStyle name="Border Corner Top Left 39 5 4" xfId="2719"/>
    <cellStyle name="Border Corner Top Left 39 5 4 2" xfId="31442"/>
    <cellStyle name="Border Corner Top Left 39 5 5" xfId="2720"/>
    <cellStyle name="Border Corner Top Left 39 5 5 2" xfId="31443"/>
    <cellStyle name="Border Corner Top Left 39 5 6" xfId="2721"/>
    <cellStyle name="Border Corner Top Left 39 5 6 2" xfId="31444"/>
    <cellStyle name="Border Corner Top Left 39 5 7" xfId="2722"/>
    <cellStyle name="Border Corner Top Left 39 5 7 2" xfId="31445"/>
    <cellStyle name="Border Corner Top Left 39 5 8" xfId="31439"/>
    <cellStyle name="Border Corner Top Left 39 6" xfId="2723"/>
    <cellStyle name="Border Corner Top Left 39 6 2" xfId="2724"/>
    <cellStyle name="Border Corner Top Left 39 6 2 2" xfId="31447"/>
    <cellStyle name="Border Corner Top Left 39 6 3" xfId="2725"/>
    <cellStyle name="Border Corner Top Left 39 6 3 2" xfId="31448"/>
    <cellStyle name="Border Corner Top Left 39 6 4" xfId="2726"/>
    <cellStyle name="Border Corner Top Left 39 6 4 2" xfId="31449"/>
    <cellStyle name="Border Corner Top Left 39 6 5" xfId="2727"/>
    <cellStyle name="Border Corner Top Left 39 6 5 2" xfId="31450"/>
    <cellStyle name="Border Corner Top Left 39 6 6" xfId="2728"/>
    <cellStyle name="Border Corner Top Left 39 6 6 2" xfId="31451"/>
    <cellStyle name="Border Corner Top Left 39 6 7" xfId="2729"/>
    <cellStyle name="Border Corner Top Left 39 6 7 2" xfId="31452"/>
    <cellStyle name="Border Corner Top Left 39 6 8" xfId="2730"/>
    <cellStyle name="Border Corner Top Left 39 6 8 2" xfId="31453"/>
    <cellStyle name="Border Corner Top Left 39 6 9" xfId="31446"/>
    <cellStyle name="Border Corner Top Left 39 7" xfId="2731"/>
    <cellStyle name="Border Corner Top Left 39 7 2" xfId="31454"/>
    <cellStyle name="Border Corner Top Left 39 8" xfId="2732"/>
    <cellStyle name="Border Corner Top Left 39 8 2" xfId="31455"/>
    <cellStyle name="Border Corner Top Left 39 9" xfId="2733"/>
    <cellStyle name="Border Corner Top Left 39 9 2" xfId="31456"/>
    <cellStyle name="Border Corner Top Left 4" xfId="2734"/>
    <cellStyle name="Border Corner Top Left 4 10" xfId="2735"/>
    <cellStyle name="Border Corner Top Left 4 10 2" xfId="31458"/>
    <cellStyle name="Border Corner Top Left 4 11" xfId="2736"/>
    <cellStyle name="Border Corner Top Left 4 11 2" xfId="31459"/>
    <cellStyle name="Border Corner Top Left 4 12" xfId="2737"/>
    <cellStyle name="Border Corner Top Left 4 12 2" xfId="31460"/>
    <cellStyle name="Border Corner Top Left 4 13" xfId="2738"/>
    <cellStyle name="Border Corner Top Left 4 13 2" xfId="31461"/>
    <cellStyle name="Border Corner Top Left 4 14" xfId="31457"/>
    <cellStyle name="Border Corner Top Left 4 2" xfId="2739"/>
    <cellStyle name="Border Corner Top Left 4 2 10" xfId="2740"/>
    <cellStyle name="Border Corner Top Left 4 2 10 2" xfId="31463"/>
    <cellStyle name="Border Corner Top Left 4 2 11" xfId="2741"/>
    <cellStyle name="Border Corner Top Left 4 2 11 2" xfId="31464"/>
    <cellStyle name="Border Corner Top Left 4 2 12" xfId="2742"/>
    <cellStyle name="Border Corner Top Left 4 2 12 2" xfId="31465"/>
    <cellStyle name="Border Corner Top Left 4 2 13" xfId="31462"/>
    <cellStyle name="Border Corner Top Left 4 2 2" xfId="2743"/>
    <cellStyle name="Border Corner Top Left 4 2 2 2" xfId="2744"/>
    <cellStyle name="Border Corner Top Left 4 2 2 2 2" xfId="31467"/>
    <cellStyle name="Border Corner Top Left 4 2 2 3" xfId="2745"/>
    <cellStyle name="Border Corner Top Left 4 2 2 3 2" xfId="31468"/>
    <cellStyle name="Border Corner Top Left 4 2 2 4" xfId="2746"/>
    <cellStyle name="Border Corner Top Left 4 2 2 4 2" xfId="31469"/>
    <cellStyle name="Border Corner Top Left 4 2 2 5" xfId="2747"/>
    <cellStyle name="Border Corner Top Left 4 2 2 5 2" xfId="31470"/>
    <cellStyle name="Border Corner Top Left 4 2 2 6" xfId="2748"/>
    <cellStyle name="Border Corner Top Left 4 2 2 6 2" xfId="31471"/>
    <cellStyle name="Border Corner Top Left 4 2 2 7" xfId="2749"/>
    <cellStyle name="Border Corner Top Left 4 2 2 7 2" xfId="31472"/>
    <cellStyle name="Border Corner Top Left 4 2 2 8" xfId="31466"/>
    <cellStyle name="Border Corner Top Left 4 2 3" xfId="2750"/>
    <cellStyle name="Border Corner Top Left 4 2 3 2" xfId="2751"/>
    <cellStyle name="Border Corner Top Left 4 2 3 2 2" xfId="31474"/>
    <cellStyle name="Border Corner Top Left 4 2 3 3" xfId="2752"/>
    <cellStyle name="Border Corner Top Left 4 2 3 3 2" xfId="31475"/>
    <cellStyle name="Border Corner Top Left 4 2 3 4" xfId="2753"/>
    <cellStyle name="Border Corner Top Left 4 2 3 4 2" xfId="31476"/>
    <cellStyle name="Border Corner Top Left 4 2 3 5" xfId="2754"/>
    <cellStyle name="Border Corner Top Left 4 2 3 5 2" xfId="31477"/>
    <cellStyle name="Border Corner Top Left 4 2 3 6" xfId="2755"/>
    <cellStyle name="Border Corner Top Left 4 2 3 6 2" xfId="31478"/>
    <cellStyle name="Border Corner Top Left 4 2 3 7" xfId="2756"/>
    <cellStyle name="Border Corner Top Left 4 2 3 7 2" xfId="31479"/>
    <cellStyle name="Border Corner Top Left 4 2 3 8" xfId="31473"/>
    <cellStyle name="Border Corner Top Left 4 2 4" xfId="2757"/>
    <cellStyle name="Border Corner Top Left 4 2 4 2" xfId="2758"/>
    <cellStyle name="Border Corner Top Left 4 2 4 2 2" xfId="31481"/>
    <cellStyle name="Border Corner Top Left 4 2 4 3" xfId="2759"/>
    <cellStyle name="Border Corner Top Left 4 2 4 3 2" xfId="31482"/>
    <cellStyle name="Border Corner Top Left 4 2 4 4" xfId="2760"/>
    <cellStyle name="Border Corner Top Left 4 2 4 4 2" xfId="31483"/>
    <cellStyle name="Border Corner Top Left 4 2 4 5" xfId="2761"/>
    <cellStyle name="Border Corner Top Left 4 2 4 5 2" xfId="31484"/>
    <cellStyle name="Border Corner Top Left 4 2 4 6" xfId="2762"/>
    <cellStyle name="Border Corner Top Left 4 2 4 6 2" xfId="31485"/>
    <cellStyle name="Border Corner Top Left 4 2 4 7" xfId="2763"/>
    <cellStyle name="Border Corner Top Left 4 2 4 7 2" xfId="31486"/>
    <cellStyle name="Border Corner Top Left 4 2 4 8" xfId="31480"/>
    <cellStyle name="Border Corner Top Left 4 2 5" xfId="2764"/>
    <cellStyle name="Border Corner Top Left 4 2 5 2" xfId="2765"/>
    <cellStyle name="Border Corner Top Left 4 2 5 2 2" xfId="31488"/>
    <cellStyle name="Border Corner Top Left 4 2 5 3" xfId="2766"/>
    <cellStyle name="Border Corner Top Left 4 2 5 3 2" xfId="31489"/>
    <cellStyle name="Border Corner Top Left 4 2 5 4" xfId="2767"/>
    <cellStyle name="Border Corner Top Left 4 2 5 4 2" xfId="31490"/>
    <cellStyle name="Border Corner Top Left 4 2 5 5" xfId="2768"/>
    <cellStyle name="Border Corner Top Left 4 2 5 5 2" xfId="31491"/>
    <cellStyle name="Border Corner Top Left 4 2 5 6" xfId="2769"/>
    <cellStyle name="Border Corner Top Left 4 2 5 6 2" xfId="31492"/>
    <cellStyle name="Border Corner Top Left 4 2 5 7" xfId="2770"/>
    <cellStyle name="Border Corner Top Left 4 2 5 7 2" xfId="31493"/>
    <cellStyle name="Border Corner Top Left 4 2 5 8" xfId="2771"/>
    <cellStyle name="Border Corner Top Left 4 2 5 8 2" xfId="31494"/>
    <cellStyle name="Border Corner Top Left 4 2 5 9" xfId="31487"/>
    <cellStyle name="Border Corner Top Left 4 2 6" xfId="2772"/>
    <cellStyle name="Border Corner Top Left 4 2 6 2" xfId="31495"/>
    <cellStyle name="Border Corner Top Left 4 2 7" xfId="2773"/>
    <cellStyle name="Border Corner Top Left 4 2 7 2" xfId="31496"/>
    <cellStyle name="Border Corner Top Left 4 2 8" xfId="2774"/>
    <cellStyle name="Border Corner Top Left 4 2 8 2" xfId="31497"/>
    <cellStyle name="Border Corner Top Left 4 2 9" xfId="2775"/>
    <cellStyle name="Border Corner Top Left 4 2 9 2" xfId="31498"/>
    <cellStyle name="Border Corner Top Left 4 3" xfId="2776"/>
    <cellStyle name="Border Corner Top Left 4 3 2" xfId="2777"/>
    <cellStyle name="Border Corner Top Left 4 3 2 2" xfId="31500"/>
    <cellStyle name="Border Corner Top Left 4 3 3" xfId="2778"/>
    <cellStyle name="Border Corner Top Left 4 3 3 2" xfId="31501"/>
    <cellStyle name="Border Corner Top Left 4 3 4" xfId="2779"/>
    <cellStyle name="Border Corner Top Left 4 3 4 2" xfId="31502"/>
    <cellStyle name="Border Corner Top Left 4 3 5" xfId="2780"/>
    <cellStyle name="Border Corner Top Left 4 3 5 2" xfId="31503"/>
    <cellStyle name="Border Corner Top Left 4 3 6" xfId="2781"/>
    <cellStyle name="Border Corner Top Left 4 3 6 2" xfId="31504"/>
    <cellStyle name="Border Corner Top Left 4 3 7" xfId="2782"/>
    <cellStyle name="Border Corner Top Left 4 3 7 2" xfId="31505"/>
    <cellStyle name="Border Corner Top Left 4 3 8" xfId="31499"/>
    <cellStyle name="Border Corner Top Left 4 4" xfId="2783"/>
    <cellStyle name="Border Corner Top Left 4 4 2" xfId="2784"/>
    <cellStyle name="Border Corner Top Left 4 4 2 2" xfId="31507"/>
    <cellStyle name="Border Corner Top Left 4 4 3" xfId="2785"/>
    <cellStyle name="Border Corner Top Left 4 4 3 2" xfId="31508"/>
    <cellStyle name="Border Corner Top Left 4 4 4" xfId="2786"/>
    <cellStyle name="Border Corner Top Left 4 4 4 2" xfId="31509"/>
    <cellStyle name="Border Corner Top Left 4 4 5" xfId="2787"/>
    <cellStyle name="Border Corner Top Left 4 4 5 2" xfId="31510"/>
    <cellStyle name="Border Corner Top Left 4 4 6" xfId="2788"/>
    <cellStyle name="Border Corner Top Left 4 4 6 2" xfId="31511"/>
    <cellStyle name="Border Corner Top Left 4 4 7" xfId="2789"/>
    <cellStyle name="Border Corner Top Left 4 4 7 2" xfId="31512"/>
    <cellStyle name="Border Corner Top Left 4 4 8" xfId="31506"/>
    <cellStyle name="Border Corner Top Left 4 5" xfId="2790"/>
    <cellStyle name="Border Corner Top Left 4 5 2" xfId="2791"/>
    <cellStyle name="Border Corner Top Left 4 5 2 2" xfId="31514"/>
    <cellStyle name="Border Corner Top Left 4 5 3" xfId="2792"/>
    <cellStyle name="Border Corner Top Left 4 5 3 2" xfId="31515"/>
    <cellStyle name="Border Corner Top Left 4 5 4" xfId="2793"/>
    <cellStyle name="Border Corner Top Left 4 5 4 2" xfId="31516"/>
    <cellStyle name="Border Corner Top Left 4 5 5" xfId="2794"/>
    <cellStyle name="Border Corner Top Left 4 5 5 2" xfId="31517"/>
    <cellStyle name="Border Corner Top Left 4 5 6" xfId="2795"/>
    <cellStyle name="Border Corner Top Left 4 5 6 2" xfId="31518"/>
    <cellStyle name="Border Corner Top Left 4 5 7" xfId="2796"/>
    <cellStyle name="Border Corner Top Left 4 5 7 2" xfId="31519"/>
    <cellStyle name="Border Corner Top Left 4 5 8" xfId="31513"/>
    <cellStyle name="Border Corner Top Left 4 6" xfId="2797"/>
    <cellStyle name="Border Corner Top Left 4 6 2" xfId="2798"/>
    <cellStyle name="Border Corner Top Left 4 6 2 2" xfId="31521"/>
    <cellStyle name="Border Corner Top Left 4 6 3" xfId="2799"/>
    <cellStyle name="Border Corner Top Left 4 6 3 2" xfId="31522"/>
    <cellStyle name="Border Corner Top Left 4 6 4" xfId="2800"/>
    <cellStyle name="Border Corner Top Left 4 6 4 2" xfId="31523"/>
    <cellStyle name="Border Corner Top Left 4 6 5" xfId="2801"/>
    <cellStyle name="Border Corner Top Left 4 6 5 2" xfId="31524"/>
    <cellStyle name="Border Corner Top Left 4 6 6" xfId="2802"/>
    <cellStyle name="Border Corner Top Left 4 6 6 2" xfId="31525"/>
    <cellStyle name="Border Corner Top Left 4 6 7" xfId="2803"/>
    <cellStyle name="Border Corner Top Left 4 6 7 2" xfId="31526"/>
    <cellStyle name="Border Corner Top Left 4 6 8" xfId="2804"/>
    <cellStyle name="Border Corner Top Left 4 6 8 2" xfId="31527"/>
    <cellStyle name="Border Corner Top Left 4 6 9" xfId="31520"/>
    <cellStyle name="Border Corner Top Left 4 7" xfId="2805"/>
    <cellStyle name="Border Corner Top Left 4 7 2" xfId="31528"/>
    <cellStyle name="Border Corner Top Left 4 8" xfId="2806"/>
    <cellStyle name="Border Corner Top Left 4 8 2" xfId="31529"/>
    <cellStyle name="Border Corner Top Left 4 9" xfId="2807"/>
    <cellStyle name="Border Corner Top Left 4 9 2" xfId="31530"/>
    <cellStyle name="Border Corner Top Left 40" xfId="2808"/>
    <cellStyle name="Border Corner Top Left 40 10" xfId="2809"/>
    <cellStyle name="Border Corner Top Left 40 10 2" xfId="31532"/>
    <cellStyle name="Border Corner Top Left 40 11" xfId="2810"/>
    <cellStyle name="Border Corner Top Left 40 11 2" xfId="31533"/>
    <cellStyle name="Border Corner Top Left 40 12" xfId="2811"/>
    <cellStyle name="Border Corner Top Left 40 12 2" xfId="31534"/>
    <cellStyle name="Border Corner Top Left 40 13" xfId="2812"/>
    <cellStyle name="Border Corner Top Left 40 13 2" xfId="31535"/>
    <cellStyle name="Border Corner Top Left 40 14" xfId="31531"/>
    <cellStyle name="Border Corner Top Left 40 2" xfId="2813"/>
    <cellStyle name="Border Corner Top Left 40 2 10" xfId="2814"/>
    <cellStyle name="Border Corner Top Left 40 2 10 2" xfId="31537"/>
    <cellStyle name="Border Corner Top Left 40 2 11" xfId="2815"/>
    <cellStyle name="Border Corner Top Left 40 2 11 2" xfId="31538"/>
    <cellStyle name="Border Corner Top Left 40 2 12" xfId="2816"/>
    <cellStyle name="Border Corner Top Left 40 2 12 2" xfId="31539"/>
    <cellStyle name="Border Corner Top Left 40 2 13" xfId="31536"/>
    <cellStyle name="Border Corner Top Left 40 2 2" xfId="2817"/>
    <cellStyle name="Border Corner Top Left 40 2 2 2" xfId="2818"/>
    <cellStyle name="Border Corner Top Left 40 2 2 2 2" xfId="31541"/>
    <cellStyle name="Border Corner Top Left 40 2 2 3" xfId="2819"/>
    <cellStyle name="Border Corner Top Left 40 2 2 3 2" xfId="31542"/>
    <cellStyle name="Border Corner Top Left 40 2 2 4" xfId="2820"/>
    <cellStyle name="Border Corner Top Left 40 2 2 4 2" xfId="31543"/>
    <cellStyle name="Border Corner Top Left 40 2 2 5" xfId="2821"/>
    <cellStyle name="Border Corner Top Left 40 2 2 5 2" xfId="31544"/>
    <cellStyle name="Border Corner Top Left 40 2 2 6" xfId="2822"/>
    <cellStyle name="Border Corner Top Left 40 2 2 6 2" xfId="31545"/>
    <cellStyle name="Border Corner Top Left 40 2 2 7" xfId="2823"/>
    <cellStyle name="Border Corner Top Left 40 2 2 7 2" xfId="31546"/>
    <cellStyle name="Border Corner Top Left 40 2 2 8" xfId="31540"/>
    <cellStyle name="Border Corner Top Left 40 2 3" xfId="2824"/>
    <cellStyle name="Border Corner Top Left 40 2 3 2" xfId="2825"/>
    <cellStyle name="Border Corner Top Left 40 2 3 2 2" xfId="31548"/>
    <cellStyle name="Border Corner Top Left 40 2 3 3" xfId="2826"/>
    <cellStyle name="Border Corner Top Left 40 2 3 3 2" xfId="31549"/>
    <cellStyle name="Border Corner Top Left 40 2 3 4" xfId="2827"/>
    <cellStyle name="Border Corner Top Left 40 2 3 4 2" xfId="31550"/>
    <cellStyle name="Border Corner Top Left 40 2 3 5" xfId="2828"/>
    <cellStyle name="Border Corner Top Left 40 2 3 5 2" xfId="31551"/>
    <cellStyle name="Border Corner Top Left 40 2 3 6" xfId="2829"/>
    <cellStyle name="Border Corner Top Left 40 2 3 6 2" xfId="31552"/>
    <cellStyle name="Border Corner Top Left 40 2 3 7" xfId="2830"/>
    <cellStyle name="Border Corner Top Left 40 2 3 7 2" xfId="31553"/>
    <cellStyle name="Border Corner Top Left 40 2 3 8" xfId="31547"/>
    <cellStyle name="Border Corner Top Left 40 2 4" xfId="2831"/>
    <cellStyle name="Border Corner Top Left 40 2 4 2" xfId="2832"/>
    <cellStyle name="Border Corner Top Left 40 2 4 2 2" xfId="31555"/>
    <cellStyle name="Border Corner Top Left 40 2 4 3" xfId="2833"/>
    <cellStyle name="Border Corner Top Left 40 2 4 3 2" xfId="31556"/>
    <cellStyle name="Border Corner Top Left 40 2 4 4" xfId="2834"/>
    <cellStyle name="Border Corner Top Left 40 2 4 4 2" xfId="31557"/>
    <cellStyle name="Border Corner Top Left 40 2 4 5" xfId="2835"/>
    <cellStyle name="Border Corner Top Left 40 2 4 5 2" xfId="31558"/>
    <cellStyle name="Border Corner Top Left 40 2 4 6" xfId="2836"/>
    <cellStyle name="Border Corner Top Left 40 2 4 6 2" xfId="31559"/>
    <cellStyle name="Border Corner Top Left 40 2 4 7" xfId="2837"/>
    <cellStyle name="Border Corner Top Left 40 2 4 7 2" xfId="31560"/>
    <cellStyle name="Border Corner Top Left 40 2 4 8" xfId="31554"/>
    <cellStyle name="Border Corner Top Left 40 2 5" xfId="2838"/>
    <cellStyle name="Border Corner Top Left 40 2 5 2" xfId="2839"/>
    <cellStyle name="Border Corner Top Left 40 2 5 2 2" xfId="31562"/>
    <cellStyle name="Border Corner Top Left 40 2 5 3" xfId="2840"/>
    <cellStyle name="Border Corner Top Left 40 2 5 3 2" xfId="31563"/>
    <cellStyle name="Border Corner Top Left 40 2 5 4" xfId="2841"/>
    <cellStyle name="Border Corner Top Left 40 2 5 4 2" xfId="31564"/>
    <cellStyle name="Border Corner Top Left 40 2 5 5" xfId="2842"/>
    <cellStyle name="Border Corner Top Left 40 2 5 5 2" xfId="31565"/>
    <cellStyle name="Border Corner Top Left 40 2 5 6" xfId="2843"/>
    <cellStyle name="Border Corner Top Left 40 2 5 6 2" xfId="31566"/>
    <cellStyle name="Border Corner Top Left 40 2 5 7" xfId="2844"/>
    <cellStyle name="Border Corner Top Left 40 2 5 7 2" xfId="31567"/>
    <cellStyle name="Border Corner Top Left 40 2 5 8" xfId="2845"/>
    <cellStyle name="Border Corner Top Left 40 2 5 8 2" xfId="31568"/>
    <cellStyle name="Border Corner Top Left 40 2 5 9" xfId="31561"/>
    <cellStyle name="Border Corner Top Left 40 2 6" xfId="2846"/>
    <cellStyle name="Border Corner Top Left 40 2 6 2" xfId="31569"/>
    <cellStyle name="Border Corner Top Left 40 2 7" xfId="2847"/>
    <cellStyle name="Border Corner Top Left 40 2 7 2" xfId="31570"/>
    <cellStyle name="Border Corner Top Left 40 2 8" xfId="2848"/>
    <cellStyle name="Border Corner Top Left 40 2 8 2" xfId="31571"/>
    <cellStyle name="Border Corner Top Left 40 2 9" xfId="2849"/>
    <cellStyle name="Border Corner Top Left 40 2 9 2" xfId="31572"/>
    <cellStyle name="Border Corner Top Left 40 3" xfId="2850"/>
    <cellStyle name="Border Corner Top Left 40 3 2" xfId="2851"/>
    <cellStyle name="Border Corner Top Left 40 3 2 2" xfId="31574"/>
    <cellStyle name="Border Corner Top Left 40 3 3" xfId="2852"/>
    <cellStyle name="Border Corner Top Left 40 3 3 2" xfId="31575"/>
    <cellStyle name="Border Corner Top Left 40 3 4" xfId="2853"/>
    <cellStyle name="Border Corner Top Left 40 3 4 2" xfId="31576"/>
    <cellStyle name="Border Corner Top Left 40 3 5" xfId="2854"/>
    <cellStyle name="Border Corner Top Left 40 3 5 2" xfId="31577"/>
    <cellStyle name="Border Corner Top Left 40 3 6" xfId="2855"/>
    <cellStyle name="Border Corner Top Left 40 3 6 2" xfId="31578"/>
    <cellStyle name="Border Corner Top Left 40 3 7" xfId="2856"/>
    <cellStyle name="Border Corner Top Left 40 3 7 2" xfId="31579"/>
    <cellStyle name="Border Corner Top Left 40 3 8" xfId="31573"/>
    <cellStyle name="Border Corner Top Left 40 4" xfId="2857"/>
    <cellStyle name="Border Corner Top Left 40 4 2" xfId="2858"/>
    <cellStyle name="Border Corner Top Left 40 4 2 2" xfId="31581"/>
    <cellStyle name="Border Corner Top Left 40 4 3" xfId="2859"/>
    <cellStyle name="Border Corner Top Left 40 4 3 2" xfId="31582"/>
    <cellStyle name="Border Corner Top Left 40 4 4" xfId="2860"/>
    <cellStyle name="Border Corner Top Left 40 4 4 2" xfId="31583"/>
    <cellStyle name="Border Corner Top Left 40 4 5" xfId="2861"/>
    <cellStyle name="Border Corner Top Left 40 4 5 2" xfId="31584"/>
    <cellStyle name="Border Corner Top Left 40 4 6" xfId="2862"/>
    <cellStyle name="Border Corner Top Left 40 4 6 2" xfId="31585"/>
    <cellStyle name="Border Corner Top Left 40 4 7" xfId="2863"/>
    <cellStyle name="Border Corner Top Left 40 4 7 2" xfId="31586"/>
    <cellStyle name="Border Corner Top Left 40 4 8" xfId="31580"/>
    <cellStyle name="Border Corner Top Left 40 5" xfId="2864"/>
    <cellStyle name="Border Corner Top Left 40 5 2" xfId="2865"/>
    <cellStyle name="Border Corner Top Left 40 5 2 2" xfId="31588"/>
    <cellStyle name="Border Corner Top Left 40 5 3" xfId="2866"/>
    <cellStyle name="Border Corner Top Left 40 5 3 2" xfId="31589"/>
    <cellStyle name="Border Corner Top Left 40 5 4" xfId="2867"/>
    <cellStyle name="Border Corner Top Left 40 5 4 2" xfId="31590"/>
    <cellStyle name="Border Corner Top Left 40 5 5" xfId="2868"/>
    <cellStyle name="Border Corner Top Left 40 5 5 2" xfId="31591"/>
    <cellStyle name="Border Corner Top Left 40 5 6" xfId="2869"/>
    <cellStyle name="Border Corner Top Left 40 5 6 2" xfId="31592"/>
    <cellStyle name="Border Corner Top Left 40 5 7" xfId="2870"/>
    <cellStyle name="Border Corner Top Left 40 5 7 2" xfId="31593"/>
    <cellStyle name="Border Corner Top Left 40 5 8" xfId="31587"/>
    <cellStyle name="Border Corner Top Left 40 6" xfId="2871"/>
    <cellStyle name="Border Corner Top Left 40 6 2" xfId="2872"/>
    <cellStyle name="Border Corner Top Left 40 6 2 2" xfId="31595"/>
    <cellStyle name="Border Corner Top Left 40 6 3" xfId="2873"/>
    <cellStyle name="Border Corner Top Left 40 6 3 2" xfId="31596"/>
    <cellStyle name="Border Corner Top Left 40 6 4" xfId="2874"/>
    <cellStyle name="Border Corner Top Left 40 6 4 2" xfId="31597"/>
    <cellStyle name="Border Corner Top Left 40 6 5" xfId="2875"/>
    <cellStyle name="Border Corner Top Left 40 6 5 2" xfId="31598"/>
    <cellStyle name="Border Corner Top Left 40 6 6" xfId="2876"/>
    <cellStyle name="Border Corner Top Left 40 6 6 2" xfId="31599"/>
    <cellStyle name="Border Corner Top Left 40 6 7" xfId="2877"/>
    <cellStyle name="Border Corner Top Left 40 6 7 2" xfId="31600"/>
    <cellStyle name="Border Corner Top Left 40 6 8" xfId="2878"/>
    <cellStyle name="Border Corner Top Left 40 6 8 2" xfId="31601"/>
    <cellStyle name="Border Corner Top Left 40 6 9" xfId="31594"/>
    <cellStyle name="Border Corner Top Left 40 7" xfId="2879"/>
    <cellStyle name="Border Corner Top Left 40 7 2" xfId="31602"/>
    <cellStyle name="Border Corner Top Left 40 8" xfId="2880"/>
    <cellStyle name="Border Corner Top Left 40 8 2" xfId="31603"/>
    <cellStyle name="Border Corner Top Left 40 9" xfId="2881"/>
    <cellStyle name="Border Corner Top Left 40 9 2" xfId="31604"/>
    <cellStyle name="Border Corner Top Left 41" xfId="2882"/>
    <cellStyle name="Border Corner Top Left 41 10" xfId="2883"/>
    <cellStyle name="Border Corner Top Left 41 10 2" xfId="31606"/>
    <cellStyle name="Border Corner Top Left 41 11" xfId="2884"/>
    <cellStyle name="Border Corner Top Left 41 11 2" xfId="31607"/>
    <cellStyle name="Border Corner Top Left 41 12" xfId="2885"/>
    <cellStyle name="Border Corner Top Left 41 12 2" xfId="31608"/>
    <cellStyle name="Border Corner Top Left 41 13" xfId="2886"/>
    <cellStyle name="Border Corner Top Left 41 13 2" xfId="31609"/>
    <cellStyle name="Border Corner Top Left 41 14" xfId="31605"/>
    <cellStyle name="Border Corner Top Left 41 2" xfId="2887"/>
    <cellStyle name="Border Corner Top Left 41 2 10" xfId="2888"/>
    <cellStyle name="Border Corner Top Left 41 2 10 2" xfId="31611"/>
    <cellStyle name="Border Corner Top Left 41 2 11" xfId="2889"/>
    <cellStyle name="Border Corner Top Left 41 2 11 2" xfId="31612"/>
    <cellStyle name="Border Corner Top Left 41 2 12" xfId="2890"/>
    <cellStyle name="Border Corner Top Left 41 2 12 2" xfId="31613"/>
    <cellStyle name="Border Corner Top Left 41 2 13" xfId="31610"/>
    <cellStyle name="Border Corner Top Left 41 2 2" xfId="2891"/>
    <cellStyle name="Border Corner Top Left 41 2 2 2" xfId="2892"/>
    <cellStyle name="Border Corner Top Left 41 2 2 2 2" xfId="31615"/>
    <cellStyle name="Border Corner Top Left 41 2 2 3" xfId="2893"/>
    <cellStyle name="Border Corner Top Left 41 2 2 3 2" xfId="31616"/>
    <cellStyle name="Border Corner Top Left 41 2 2 4" xfId="2894"/>
    <cellStyle name="Border Corner Top Left 41 2 2 4 2" xfId="31617"/>
    <cellStyle name="Border Corner Top Left 41 2 2 5" xfId="2895"/>
    <cellStyle name="Border Corner Top Left 41 2 2 5 2" xfId="31618"/>
    <cellStyle name="Border Corner Top Left 41 2 2 6" xfId="2896"/>
    <cellStyle name="Border Corner Top Left 41 2 2 6 2" xfId="31619"/>
    <cellStyle name="Border Corner Top Left 41 2 2 7" xfId="2897"/>
    <cellStyle name="Border Corner Top Left 41 2 2 7 2" xfId="31620"/>
    <cellStyle name="Border Corner Top Left 41 2 2 8" xfId="31614"/>
    <cellStyle name="Border Corner Top Left 41 2 3" xfId="2898"/>
    <cellStyle name="Border Corner Top Left 41 2 3 2" xfId="2899"/>
    <cellStyle name="Border Corner Top Left 41 2 3 2 2" xfId="31622"/>
    <cellStyle name="Border Corner Top Left 41 2 3 3" xfId="2900"/>
    <cellStyle name="Border Corner Top Left 41 2 3 3 2" xfId="31623"/>
    <cellStyle name="Border Corner Top Left 41 2 3 4" xfId="2901"/>
    <cellStyle name="Border Corner Top Left 41 2 3 4 2" xfId="31624"/>
    <cellStyle name="Border Corner Top Left 41 2 3 5" xfId="2902"/>
    <cellStyle name="Border Corner Top Left 41 2 3 5 2" xfId="31625"/>
    <cellStyle name="Border Corner Top Left 41 2 3 6" xfId="2903"/>
    <cellStyle name="Border Corner Top Left 41 2 3 6 2" xfId="31626"/>
    <cellStyle name="Border Corner Top Left 41 2 3 7" xfId="2904"/>
    <cellStyle name="Border Corner Top Left 41 2 3 7 2" xfId="31627"/>
    <cellStyle name="Border Corner Top Left 41 2 3 8" xfId="31621"/>
    <cellStyle name="Border Corner Top Left 41 2 4" xfId="2905"/>
    <cellStyle name="Border Corner Top Left 41 2 4 2" xfId="2906"/>
    <cellStyle name="Border Corner Top Left 41 2 4 2 2" xfId="31629"/>
    <cellStyle name="Border Corner Top Left 41 2 4 3" xfId="2907"/>
    <cellStyle name="Border Corner Top Left 41 2 4 3 2" xfId="31630"/>
    <cellStyle name="Border Corner Top Left 41 2 4 4" xfId="2908"/>
    <cellStyle name="Border Corner Top Left 41 2 4 4 2" xfId="31631"/>
    <cellStyle name="Border Corner Top Left 41 2 4 5" xfId="2909"/>
    <cellStyle name="Border Corner Top Left 41 2 4 5 2" xfId="31632"/>
    <cellStyle name="Border Corner Top Left 41 2 4 6" xfId="2910"/>
    <cellStyle name="Border Corner Top Left 41 2 4 6 2" xfId="31633"/>
    <cellStyle name="Border Corner Top Left 41 2 4 7" xfId="2911"/>
    <cellStyle name="Border Corner Top Left 41 2 4 7 2" xfId="31634"/>
    <cellStyle name="Border Corner Top Left 41 2 4 8" xfId="31628"/>
    <cellStyle name="Border Corner Top Left 41 2 5" xfId="2912"/>
    <cellStyle name="Border Corner Top Left 41 2 5 2" xfId="2913"/>
    <cellStyle name="Border Corner Top Left 41 2 5 2 2" xfId="31636"/>
    <cellStyle name="Border Corner Top Left 41 2 5 3" xfId="2914"/>
    <cellStyle name="Border Corner Top Left 41 2 5 3 2" xfId="31637"/>
    <cellStyle name="Border Corner Top Left 41 2 5 4" xfId="2915"/>
    <cellStyle name="Border Corner Top Left 41 2 5 4 2" xfId="31638"/>
    <cellStyle name="Border Corner Top Left 41 2 5 5" xfId="2916"/>
    <cellStyle name="Border Corner Top Left 41 2 5 5 2" xfId="31639"/>
    <cellStyle name="Border Corner Top Left 41 2 5 6" xfId="2917"/>
    <cellStyle name="Border Corner Top Left 41 2 5 6 2" xfId="31640"/>
    <cellStyle name="Border Corner Top Left 41 2 5 7" xfId="2918"/>
    <cellStyle name="Border Corner Top Left 41 2 5 7 2" xfId="31641"/>
    <cellStyle name="Border Corner Top Left 41 2 5 8" xfId="2919"/>
    <cellStyle name="Border Corner Top Left 41 2 5 8 2" xfId="31642"/>
    <cellStyle name="Border Corner Top Left 41 2 5 9" xfId="31635"/>
    <cellStyle name="Border Corner Top Left 41 2 6" xfId="2920"/>
    <cellStyle name="Border Corner Top Left 41 2 6 2" xfId="31643"/>
    <cellStyle name="Border Corner Top Left 41 2 7" xfId="2921"/>
    <cellStyle name="Border Corner Top Left 41 2 7 2" xfId="31644"/>
    <cellStyle name="Border Corner Top Left 41 2 8" xfId="2922"/>
    <cellStyle name="Border Corner Top Left 41 2 8 2" xfId="31645"/>
    <cellStyle name="Border Corner Top Left 41 2 9" xfId="2923"/>
    <cellStyle name="Border Corner Top Left 41 2 9 2" xfId="31646"/>
    <cellStyle name="Border Corner Top Left 41 3" xfId="2924"/>
    <cellStyle name="Border Corner Top Left 41 3 2" xfId="2925"/>
    <cellStyle name="Border Corner Top Left 41 3 2 2" xfId="31648"/>
    <cellStyle name="Border Corner Top Left 41 3 3" xfId="2926"/>
    <cellStyle name="Border Corner Top Left 41 3 3 2" xfId="31649"/>
    <cellStyle name="Border Corner Top Left 41 3 4" xfId="2927"/>
    <cellStyle name="Border Corner Top Left 41 3 4 2" xfId="31650"/>
    <cellStyle name="Border Corner Top Left 41 3 5" xfId="2928"/>
    <cellStyle name="Border Corner Top Left 41 3 5 2" xfId="31651"/>
    <cellStyle name="Border Corner Top Left 41 3 6" xfId="2929"/>
    <cellStyle name="Border Corner Top Left 41 3 6 2" xfId="31652"/>
    <cellStyle name="Border Corner Top Left 41 3 7" xfId="2930"/>
    <cellStyle name="Border Corner Top Left 41 3 7 2" xfId="31653"/>
    <cellStyle name="Border Corner Top Left 41 3 8" xfId="31647"/>
    <cellStyle name="Border Corner Top Left 41 4" xfId="2931"/>
    <cellStyle name="Border Corner Top Left 41 4 2" xfId="2932"/>
    <cellStyle name="Border Corner Top Left 41 4 2 2" xfId="31655"/>
    <cellStyle name="Border Corner Top Left 41 4 3" xfId="2933"/>
    <cellStyle name="Border Corner Top Left 41 4 3 2" xfId="31656"/>
    <cellStyle name="Border Corner Top Left 41 4 4" xfId="2934"/>
    <cellStyle name="Border Corner Top Left 41 4 4 2" xfId="31657"/>
    <cellStyle name="Border Corner Top Left 41 4 5" xfId="2935"/>
    <cellStyle name="Border Corner Top Left 41 4 5 2" xfId="31658"/>
    <cellStyle name="Border Corner Top Left 41 4 6" xfId="2936"/>
    <cellStyle name="Border Corner Top Left 41 4 6 2" xfId="31659"/>
    <cellStyle name="Border Corner Top Left 41 4 7" xfId="2937"/>
    <cellStyle name="Border Corner Top Left 41 4 7 2" xfId="31660"/>
    <cellStyle name="Border Corner Top Left 41 4 8" xfId="31654"/>
    <cellStyle name="Border Corner Top Left 41 5" xfId="2938"/>
    <cellStyle name="Border Corner Top Left 41 5 2" xfId="2939"/>
    <cellStyle name="Border Corner Top Left 41 5 2 2" xfId="31662"/>
    <cellStyle name="Border Corner Top Left 41 5 3" xfId="2940"/>
    <cellStyle name="Border Corner Top Left 41 5 3 2" xfId="31663"/>
    <cellStyle name="Border Corner Top Left 41 5 4" xfId="2941"/>
    <cellStyle name="Border Corner Top Left 41 5 4 2" xfId="31664"/>
    <cellStyle name="Border Corner Top Left 41 5 5" xfId="2942"/>
    <cellStyle name="Border Corner Top Left 41 5 5 2" xfId="31665"/>
    <cellStyle name="Border Corner Top Left 41 5 6" xfId="2943"/>
    <cellStyle name="Border Corner Top Left 41 5 6 2" xfId="31666"/>
    <cellStyle name="Border Corner Top Left 41 5 7" xfId="2944"/>
    <cellStyle name="Border Corner Top Left 41 5 7 2" xfId="31667"/>
    <cellStyle name="Border Corner Top Left 41 5 8" xfId="31661"/>
    <cellStyle name="Border Corner Top Left 41 6" xfId="2945"/>
    <cellStyle name="Border Corner Top Left 41 6 2" xfId="2946"/>
    <cellStyle name="Border Corner Top Left 41 6 2 2" xfId="31669"/>
    <cellStyle name="Border Corner Top Left 41 6 3" xfId="2947"/>
    <cellStyle name="Border Corner Top Left 41 6 3 2" xfId="31670"/>
    <cellStyle name="Border Corner Top Left 41 6 4" xfId="2948"/>
    <cellStyle name="Border Corner Top Left 41 6 4 2" xfId="31671"/>
    <cellStyle name="Border Corner Top Left 41 6 5" xfId="2949"/>
    <cellStyle name="Border Corner Top Left 41 6 5 2" xfId="31672"/>
    <cellStyle name="Border Corner Top Left 41 6 6" xfId="2950"/>
    <cellStyle name="Border Corner Top Left 41 6 6 2" xfId="31673"/>
    <cellStyle name="Border Corner Top Left 41 6 7" xfId="2951"/>
    <cellStyle name="Border Corner Top Left 41 6 7 2" xfId="31674"/>
    <cellStyle name="Border Corner Top Left 41 6 8" xfId="2952"/>
    <cellStyle name="Border Corner Top Left 41 6 8 2" xfId="31675"/>
    <cellStyle name="Border Corner Top Left 41 6 9" xfId="31668"/>
    <cellStyle name="Border Corner Top Left 41 7" xfId="2953"/>
    <cellStyle name="Border Corner Top Left 41 7 2" xfId="31676"/>
    <cellStyle name="Border Corner Top Left 41 8" xfId="2954"/>
    <cellStyle name="Border Corner Top Left 41 8 2" xfId="31677"/>
    <cellStyle name="Border Corner Top Left 41 9" xfId="2955"/>
    <cellStyle name="Border Corner Top Left 41 9 2" xfId="31678"/>
    <cellStyle name="Border Corner Top Left 42" xfId="2956"/>
    <cellStyle name="Border Corner Top Left 42 10" xfId="2957"/>
    <cellStyle name="Border Corner Top Left 42 10 2" xfId="31680"/>
    <cellStyle name="Border Corner Top Left 42 11" xfId="2958"/>
    <cellStyle name="Border Corner Top Left 42 11 2" xfId="31681"/>
    <cellStyle name="Border Corner Top Left 42 12" xfId="2959"/>
    <cellStyle name="Border Corner Top Left 42 12 2" xfId="31682"/>
    <cellStyle name="Border Corner Top Left 42 13" xfId="2960"/>
    <cellStyle name="Border Corner Top Left 42 13 2" xfId="31683"/>
    <cellStyle name="Border Corner Top Left 42 14" xfId="31679"/>
    <cellStyle name="Border Corner Top Left 42 2" xfId="2961"/>
    <cellStyle name="Border Corner Top Left 42 2 10" xfId="2962"/>
    <cellStyle name="Border Corner Top Left 42 2 10 2" xfId="31685"/>
    <cellStyle name="Border Corner Top Left 42 2 11" xfId="2963"/>
    <cellStyle name="Border Corner Top Left 42 2 11 2" xfId="31686"/>
    <cellStyle name="Border Corner Top Left 42 2 12" xfId="2964"/>
    <cellStyle name="Border Corner Top Left 42 2 12 2" xfId="31687"/>
    <cellStyle name="Border Corner Top Left 42 2 13" xfId="31684"/>
    <cellStyle name="Border Corner Top Left 42 2 2" xfId="2965"/>
    <cellStyle name="Border Corner Top Left 42 2 2 2" xfId="2966"/>
    <cellStyle name="Border Corner Top Left 42 2 2 2 2" xfId="31689"/>
    <cellStyle name="Border Corner Top Left 42 2 2 3" xfId="2967"/>
    <cellStyle name="Border Corner Top Left 42 2 2 3 2" xfId="31690"/>
    <cellStyle name="Border Corner Top Left 42 2 2 4" xfId="2968"/>
    <cellStyle name="Border Corner Top Left 42 2 2 4 2" xfId="31691"/>
    <cellStyle name="Border Corner Top Left 42 2 2 5" xfId="2969"/>
    <cellStyle name="Border Corner Top Left 42 2 2 5 2" xfId="31692"/>
    <cellStyle name="Border Corner Top Left 42 2 2 6" xfId="2970"/>
    <cellStyle name="Border Corner Top Left 42 2 2 6 2" xfId="31693"/>
    <cellStyle name="Border Corner Top Left 42 2 2 7" xfId="2971"/>
    <cellStyle name="Border Corner Top Left 42 2 2 7 2" xfId="31694"/>
    <cellStyle name="Border Corner Top Left 42 2 2 8" xfId="31688"/>
    <cellStyle name="Border Corner Top Left 42 2 3" xfId="2972"/>
    <cellStyle name="Border Corner Top Left 42 2 3 2" xfId="2973"/>
    <cellStyle name="Border Corner Top Left 42 2 3 2 2" xfId="31696"/>
    <cellStyle name="Border Corner Top Left 42 2 3 3" xfId="2974"/>
    <cellStyle name="Border Corner Top Left 42 2 3 3 2" xfId="31697"/>
    <cellStyle name="Border Corner Top Left 42 2 3 4" xfId="2975"/>
    <cellStyle name="Border Corner Top Left 42 2 3 4 2" xfId="31698"/>
    <cellStyle name="Border Corner Top Left 42 2 3 5" xfId="2976"/>
    <cellStyle name="Border Corner Top Left 42 2 3 5 2" xfId="31699"/>
    <cellStyle name="Border Corner Top Left 42 2 3 6" xfId="2977"/>
    <cellStyle name="Border Corner Top Left 42 2 3 6 2" xfId="31700"/>
    <cellStyle name="Border Corner Top Left 42 2 3 7" xfId="2978"/>
    <cellStyle name="Border Corner Top Left 42 2 3 7 2" xfId="31701"/>
    <cellStyle name="Border Corner Top Left 42 2 3 8" xfId="31695"/>
    <cellStyle name="Border Corner Top Left 42 2 4" xfId="2979"/>
    <cellStyle name="Border Corner Top Left 42 2 4 2" xfId="2980"/>
    <cellStyle name="Border Corner Top Left 42 2 4 2 2" xfId="31703"/>
    <cellStyle name="Border Corner Top Left 42 2 4 3" xfId="2981"/>
    <cellStyle name="Border Corner Top Left 42 2 4 3 2" xfId="31704"/>
    <cellStyle name="Border Corner Top Left 42 2 4 4" xfId="2982"/>
    <cellStyle name="Border Corner Top Left 42 2 4 4 2" xfId="31705"/>
    <cellStyle name="Border Corner Top Left 42 2 4 5" xfId="2983"/>
    <cellStyle name="Border Corner Top Left 42 2 4 5 2" xfId="31706"/>
    <cellStyle name="Border Corner Top Left 42 2 4 6" xfId="2984"/>
    <cellStyle name="Border Corner Top Left 42 2 4 6 2" xfId="31707"/>
    <cellStyle name="Border Corner Top Left 42 2 4 7" xfId="2985"/>
    <cellStyle name="Border Corner Top Left 42 2 4 7 2" xfId="31708"/>
    <cellStyle name="Border Corner Top Left 42 2 4 8" xfId="31702"/>
    <cellStyle name="Border Corner Top Left 42 2 5" xfId="2986"/>
    <cellStyle name="Border Corner Top Left 42 2 5 2" xfId="2987"/>
    <cellStyle name="Border Corner Top Left 42 2 5 2 2" xfId="31710"/>
    <cellStyle name="Border Corner Top Left 42 2 5 3" xfId="2988"/>
    <cellStyle name="Border Corner Top Left 42 2 5 3 2" xfId="31711"/>
    <cellStyle name="Border Corner Top Left 42 2 5 4" xfId="2989"/>
    <cellStyle name="Border Corner Top Left 42 2 5 4 2" xfId="31712"/>
    <cellStyle name="Border Corner Top Left 42 2 5 5" xfId="2990"/>
    <cellStyle name="Border Corner Top Left 42 2 5 5 2" xfId="31713"/>
    <cellStyle name="Border Corner Top Left 42 2 5 6" xfId="2991"/>
    <cellStyle name="Border Corner Top Left 42 2 5 6 2" xfId="31714"/>
    <cellStyle name="Border Corner Top Left 42 2 5 7" xfId="2992"/>
    <cellStyle name="Border Corner Top Left 42 2 5 7 2" xfId="31715"/>
    <cellStyle name="Border Corner Top Left 42 2 5 8" xfId="2993"/>
    <cellStyle name="Border Corner Top Left 42 2 5 8 2" xfId="31716"/>
    <cellStyle name="Border Corner Top Left 42 2 5 9" xfId="31709"/>
    <cellStyle name="Border Corner Top Left 42 2 6" xfId="2994"/>
    <cellStyle name="Border Corner Top Left 42 2 6 2" xfId="31717"/>
    <cellStyle name="Border Corner Top Left 42 2 7" xfId="2995"/>
    <cellStyle name="Border Corner Top Left 42 2 7 2" xfId="31718"/>
    <cellStyle name="Border Corner Top Left 42 2 8" xfId="2996"/>
    <cellStyle name="Border Corner Top Left 42 2 8 2" xfId="31719"/>
    <cellStyle name="Border Corner Top Left 42 2 9" xfId="2997"/>
    <cellStyle name="Border Corner Top Left 42 2 9 2" xfId="31720"/>
    <cellStyle name="Border Corner Top Left 42 3" xfId="2998"/>
    <cellStyle name="Border Corner Top Left 42 3 2" xfId="2999"/>
    <cellStyle name="Border Corner Top Left 42 3 2 2" xfId="31722"/>
    <cellStyle name="Border Corner Top Left 42 3 3" xfId="3000"/>
    <cellStyle name="Border Corner Top Left 42 3 3 2" xfId="31723"/>
    <cellStyle name="Border Corner Top Left 42 3 4" xfId="3001"/>
    <cellStyle name="Border Corner Top Left 42 3 4 2" xfId="31724"/>
    <cellStyle name="Border Corner Top Left 42 3 5" xfId="3002"/>
    <cellStyle name="Border Corner Top Left 42 3 5 2" xfId="31725"/>
    <cellStyle name="Border Corner Top Left 42 3 6" xfId="3003"/>
    <cellStyle name="Border Corner Top Left 42 3 6 2" xfId="31726"/>
    <cellStyle name="Border Corner Top Left 42 3 7" xfId="3004"/>
    <cellStyle name="Border Corner Top Left 42 3 7 2" xfId="31727"/>
    <cellStyle name="Border Corner Top Left 42 3 8" xfId="31721"/>
    <cellStyle name="Border Corner Top Left 42 4" xfId="3005"/>
    <cellStyle name="Border Corner Top Left 42 4 2" xfId="3006"/>
    <cellStyle name="Border Corner Top Left 42 4 2 2" xfId="31729"/>
    <cellStyle name="Border Corner Top Left 42 4 3" xfId="3007"/>
    <cellStyle name="Border Corner Top Left 42 4 3 2" xfId="31730"/>
    <cellStyle name="Border Corner Top Left 42 4 4" xfId="3008"/>
    <cellStyle name="Border Corner Top Left 42 4 4 2" xfId="31731"/>
    <cellStyle name="Border Corner Top Left 42 4 5" xfId="3009"/>
    <cellStyle name="Border Corner Top Left 42 4 5 2" xfId="31732"/>
    <cellStyle name="Border Corner Top Left 42 4 6" xfId="3010"/>
    <cellStyle name="Border Corner Top Left 42 4 6 2" xfId="31733"/>
    <cellStyle name="Border Corner Top Left 42 4 7" xfId="3011"/>
    <cellStyle name="Border Corner Top Left 42 4 7 2" xfId="31734"/>
    <cellStyle name="Border Corner Top Left 42 4 8" xfId="31728"/>
    <cellStyle name="Border Corner Top Left 42 5" xfId="3012"/>
    <cellStyle name="Border Corner Top Left 42 5 2" xfId="3013"/>
    <cellStyle name="Border Corner Top Left 42 5 2 2" xfId="31736"/>
    <cellStyle name="Border Corner Top Left 42 5 3" xfId="3014"/>
    <cellStyle name="Border Corner Top Left 42 5 3 2" xfId="31737"/>
    <cellStyle name="Border Corner Top Left 42 5 4" xfId="3015"/>
    <cellStyle name="Border Corner Top Left 42 5 4 2" xfId="31738"/>
    <cellStyle name="Border Corner Top Left 42 5 5" xfId="3016"/>
    <cellStyle name="Border Corner Top Left 42 5 5 2" xfId="31739"/>
    <cellStyle name="Border Corner Top Left 42 5 6" xfId="3017"/>
    <cellStyle name="Border Corner Top Left 42 5 6 2" xfId="31740"/>
    <cellStyle name="Border Corner Top Left 42 5 7" xfId="3018"/>
    <cellStyle name="Border Corner Top Left 42 5 7 2" xfId="31741"/>
    <cellStyle name="Border Corner Top Left 42 5 8" xfId="31735"/>
    <cellStyle name="Border Corner Top Left 42 6" xfId="3019"/>
    <cellStyle name="Border Corner Top Left 42 6 2" xfId="3020"/>
    <cellStyle name="Border Corner Top Left 42 6 2 2" xfId="31743"/>
    <cellStyle name="Border Corner Top Left 42 6 3" xfId="3021"/>
    <cellStyle name="Border Corner Top Left 42 6 3 2" xfId="31744"/>
    <cellStyle name="Border Corner Top Left 42 6 4" xfId="3022"/>
    <cellStyle name="Border Corner Top Left 42 6 4 2" xfId="31745"/>
    <cellStyle name="Border Corner Top Left 42 6 5" xfId="3023"/>
    <cellStyle name="Border Corner Top Left 42 6 5 2" xfId="31746"/>
    <cellStyle name="Border Corner Top Left 42 6 6" xfId="3024"/>
    <cellStyle name="Border Corner Top Left 42 6 6 2" xfId="31747"/>
    <cellStyle name="Border Corner Top Left 42 6 7" xfId="3025"/>
    <cellStyle name="Border Corner Top Left 42 6 7 2" xfId="31748"/>
    <cellStyle name="Border Corner Top Left 42 6 8" xfId="3026"/>
    <cellStyle name="Border Corner Top Left 42 6 8 2" xfId="31749"/>
    <cellStyle name="Border Corner Top Left 42 6 9" xfId="31742"/>
    <cellStyle name="Border Corner Top Left 42 7" xfId="3027"/>
    <cellStyle name="Border Corner Top Left 42 7 2" xfId="31750"/>
    <cellStyle name="Border Corner Top Left 42 8" xfId="3028"/>
    <cellStyle name="Border Corner Top Left 42 8 2" xfId="31751"/>
    <cellStyle name="Border Corner Top Left 42 9" xfId="3029"/>
    <cellStyle name="Border Corner Top Left 42 9 2" xfId="31752"/>
    <cellStyle name="Border Corner Top Left 43" xfId="3030"/>
    <cellStyle name="Border Corner Top Left 43 10" xfId="3031"/>
    <cellStyle name="Border Corner Top Left 43 10 2" xfId="31754"/>
    <cellStyle name="Border Corner Top Left 43 11" xfId="3032"/>
    <cellStyle name="Border Corner Top Left 43 11 2" xfId="31755"/>
    <cellStyle name="Border Corner Top Left 43 12" xfId="3033"/>
    <cellStyle name="Border Corner Top Left 43 12 2" xfId="31756"/>
    <cellStyle name="Border Corner Top Left 43 13" xfId="3034"/>
    <cellStyle name="Border Corner Top Left 43 13 2" xfId="31757"/>
    <cellStyle name="Border Corner Top Left 43 14" xfId="31753"/>
    <cellStyle name="Border Corner Top Left 43 2" xfId="3035"/>
    <cellStyle name="Border Corner Top Left 43 2 10" xfId="3036"/>
    <cellStyle name="Border Corner Top Left 43 2 10 2" xfId="31759"/>
    <cellStyle name="Border Corner Top Left 43 2 11" xfId="3037"/>
    <cellStyle name="Border Corner Top Left 43 2 11 2" xfId="31760"/>
    <cellStyle name="Border Corner Top Left 43 2 12" xfId="3038"/>
    <cellStyle name="Border Corner Top Left 43 2 12 2" xfId="31761"/>
    <cellStyle name="Border Corner Top Left 43 2 13" xfId="31758"/>
    <cellStyle name="Border Corner Top Left 43 2 2" xfId="3039"/>
    <cellStyle name="Border Corner Top Left 43 2 2 2" xfId="3040"/>
    <cellStyle name="Border Corner Top Left 43 2 2 2 2" xfId="31763"/>
    <cellStyle name="Border Corner Top Left 43 2 2 3" xfId="3041"/>
    <cellStyle name="Border Corner Top Left 43 2 2 3 2" xfId="31764"/>
    <cellStyle name="Border Corner Top Left 43 2 2 4" xfId="3042"/>
    <cellStyle name="Border Corner Top Left 43 2 2 4 2" xfId="31765"/>
    <cellStyle name="Border Corner Top Left 43 2 2 5" xfId="3043"/>
    <cellStyle name="Border Corner Top Left 43 2 2 5 2" xfId="31766"/>
    <cellStyle name="Border Corner Top Left 43 2 2 6" xfId="3044"/>
    <cellStyle name="Border Corner Top Left 43 2 2 6 2" xfId="31767"/>
    <cellStyle name="Border Corner Top Left 43 2 2 7" xfId="3045"/>
    <cellStyle name="Border Corner Top Left 43 2 2 7 2" xfId="31768"/>
    <cellStyle name="Border Corner Top Left 43 2 2 8" xfId="31762"/>
    <cellStyle name="Border Corner Top Left 43 2 3" xfId="3046"/>
    <cellStyle name="Border Corner Top Left 43 2 3 2" xfId="3047"/>
    <cellStyle name="Border Corner Top Left 43 2 3 2 2" xfId="31770"/>
    <cellStyle name="Border Corner Top Left 43 2 3 3" xfId="3048"/>
    <cellStyle name="Border Corner Top Left 43 2 3 3 2" xfId="31771"/>
    <cellStyle name="Border Corner Top Left 43 2 3 4" xfId="3049"/>
    <cellStyle name="Border Corner Top Left 43 2 3 4 2" xfId="31772"/>
    <cellStyle name="Border Corner Top Left 43 2 3 5" xfId="3050"/>
    <cellStyle name="Border Corner Top Left 43 2 3 5 2" xfId="31773"/>
    <cellStyle name="Border Corner Top Left 43 2 3 6" xfId="3051"/>
    <cellStyle name="Border Corner Top Left 43 2 3 6 2" xfId="31774"/>
    <cellStyle name="Border Corner Top Left 43 2 3 7" xfId="3052"/>
    <cellStyle name="Border Corner Top Left 43 2 3 7 2" xfId="31775"/>
    <cellStyle name="Border Corner Top Left 43 2 3 8" xfId="31769"/>
    <cellStyle name="Border Corner Top Left 43 2 4" xfId="3053"/>
    <cellStyle name="Border Corner Top Left 43 2 4 2" xfId="3054"/>
    <cellStyle name="Border Corner Top Left 43 2 4 2 2" xfId="31777"/>
    <cellStyle name="Border Corner Top Left 43 2 4 3" xfId="3055"/>
    <cellStyle name="Border Corner Top Left 43 2 4 3 2" xfId="31778"/>
    <cellStyle name="Border Corner Top Left 43 2 4 4" xfId="3056"/>
    <cellStyle name="Border Corner Top Left 43 2 4 4 2" xfId="31779"/>
    <cellStyle name="Border Corner Top Left 43 2 4 5" xfId="3057"/>
    <cellStyle name="Border Corner Top Left 43 2 4 5 2" xfId="31780"/>
    <cellStyle name="Border Corner Top Left 43 2 4 6" xfId="3058"/>
    <cellStyle name="Border Corner Top Left 43 2 4 6 2" xfId="31781"/>
    <cellStyle name="Border Corner Top Left 43 2 4 7" xfId="3059"/>
    <cellStyle name="Border Corner Top Left 43 2 4 7 2" xfId="31782"/>
    <cellStyle name="Border Corner Top Left 43 2 4 8" xfId="31776"/>
    <cellStyle name="Border Corner Top Left 43 2 5" xfId="3060"/>
    <cellStyle name="Border Corner Top Left 43 2 5 2" xfId="3061"/>
    <cellStyle name="Border Corner Top Left 43 2 5 2 2" xfId="31784"/>
    <cellStyle name="Border Corner Top Left 43 2 5 3" xfId="3062"/>
    <cellStyle name="Border Corner Top Left 43 2 5 3 2" xfId="31785"/>
    <cellStyle name="Border Corner Top Left 43 2 5 4" xfId="3063"/>
    <cellStyle name="Border Corner Top Left 43 2 5 4 2" xfId="31786"/>
    <cellStyle name="Border Corner Top Left 43 2 5 5" xfId="3064"/>
    <cellStyle name="Border Corner Top Left 43 2 5 5 2" xfId="31787"/>
    <cellStyle name="Border Corner Top Left 43 2 5 6" xfId="3065"/>
    <cellStyle name="Border Corner Top Left 43 2 5 6 2" xfId="31788"/>
    <cellStyle name="Border Corner Top Left 43 2 5 7" xfId="3066"/>
    <cellStyle name="Border Corner Top Left 43 2 5 7 2" xfId="31789"/>
    <cellStyle name="Border Corner Top Left 43 2 5 8" xfId="3067"/>
    <cellStyle name="Border Corner Top Left 43 2 5 8 2" xfId="31790"/>
    <cellStyle name="Border Corner Top Left 43 2 5 9" xfId="31783"/>
    <cellStyle name="Border Corner Top Left 43 2 6" xfId="3068"/>
    <cellStyle name="Border Corner Top Left 43 2 6 2" xfId="31791"/>
    <cellStyle name="Border Corner Top Left 43 2 7" xfId="3069"/>
    <cellStyle name="Border Corner Top Left 43 2 7 2" xfId="31792"/>
    <cellStyle name="Border Corner Top Left 43 2 8" xfId="3070"/>
    <cellStyle name="Border Corner Top Left 43 2 8 2" xfId="31793"/>
    <cellStyle name="Border Corner Top Left 43 2 9" xfId="3071"/>
    <cellStyle name="Border Corner Top Left 43 2 9 2" xfId="31794"/>
    <cellStyle name="Border Corner Top Left 43 3" xfId="3072"/>
    <cellStyle name="Border Corner Top Left 43 3 2" xfId="3073"/>
    <cellStyle name="Border Corner Top Left 43 3 2 2" xfId="31796"/>
    <cellStyle name="Border Corner Top Left 43 3 3" xfId="3074"/>
    <cellStyle name="Border Corner Top Left 43 3 3 2" xfId="31797"/>
    <cellStyle name="Border Corner Top Left 43 3 4" xfId="3075"/>
    <cellStyle name="Border Corner Top Left 43 3 4 2" xfId="31798"/>
    <cellStyle name="Border Corner Top Left 43 3 5" xfId="3076"/>
    <cellStyle name="Border Corner Top Left 43 3 5 2" xfId="31799"/>
    <cellStyle name="Border Corner Top Left 43 3 6" xfId="3077"/>
    <cellStyle name="Border Corner Top Left 43 3 6 2" xfId="31800"/>
    <cellStyle name="Border Corner Top Left 43 3 7" xfId="3078"/>
    <cellStyle name="Border Corner Top Left 43 3 7 2" xfId="31801"/>
    <cellStyle name="Border Corner Top Left 43 3 8" xfId="31795"/>
    <cellStyle name="Border Corner Top Left 43 4" xfId="3079"/>
    <cellStyle name="Border Corner Top Left 43 4 2" xfId="3080"/>
    <cellStyle name="Border Corner Top Left 43 4 2 2" xfId="31803"/>
    <cellStyle name="Border Corner Top Left 43 4 3" xfId="3081"/>
    <cellStyle name="Border Corner Top Left 43 4 3 2" xfId="31804"/>
    <cellStyle name="Border Corner Top Left 43 4 4" xfId="3082"/>
    <cellStyle name="Border Corner Top Left 43 4 4 2" xfId="31805"/>
    <cellStyle name="Border Corner Top Left 43 4 5" xfId="3083"/>
    <cellStyle name="Border Corner Top Left 43 4 5 2" xfId="31806"/>
    <cellStyle name="Border Corner Top Left 43 4 6" xfId="3084"/>
    <cellStyle name="Border Corner Top Left 43 4 6 2" xfId="31807"/>
    <cellStyle name="Border Corner Top Left 43 4 7" xfId="3085"/>
    <cellStyle name="Border Corner Top Left 43 4 7 2" xfId="31808"/>
    <cellStyle name="Border Corner Top Left 43 4 8" xfId="31802"/>
    <cellStyle name="Border Corner Top Left 43 5" xfId="3086"/>
    <cellStyle name="Border Corner Top Left 43 5 2" xfId="3087"/>
    <cellStyle name="Border Corner Top Left 43 5 2 2" xfId="31810"/>
    <cellStyle name="Border Corner Top Left 43 5 3" xfId="3088"/>
    <cellStyle name="Border Corner Top Left 43 5 3 2" xfId="31811"/>
    <cellStyle name="Border Corner Top Left 43 5 4" xfId="3089"/>
    <cellStyle name="Border Corner Top Left 43 5 4 2" xfId="31812"/>
    <cellStyle name="Border Corner Top Left 43 5 5" xfId="3090"/>
    <cellStyle name="Border Corner Top Left 43 5 5 2" xfId="31813"/>
    <cellStyle name="Border Corner Top Left 43 5 6" xfId="3091"/>
    <cellStyle name="Border Corner Top Left 43 5 6 2" xfId="31814"/>
    <cellStyle name="Border Corner Top Left 43 5 7" xfId="3092"/>
    <cellStyle name="Border Corner Top Left 43 5 7 2" xfId="31815"/>
    <cellStyle name="Border Corner Top Left 43 5 8" xfId="31809"/>
    <cellStyle name="Border Corner Top Left 43 6" xfId="3093"/>
    <cellStyle name="Border Corner Top Left 43 6 2" xfId="3094"/>
    <cellStyle name="Border Corner Top Left 43 6 2 2" xfId="31817"/>
    <cellStyle name="Border Corner Top Left 43 6 3" xfId="3095"/>
    <cellStyle name="Border Corner Top Left 43 6 3 2" xfId="31818"/>
    <cellStyle name="Border Corner Top Left 43 6 4" xfId="3096"/>
    <cellStyle name="Border Corner Top Left 43 6 4 2" xfId="31819"/>
    <cellStyle name="Border Corner Top Left 43 6 5" xfId="3097"/>
    <cellStyle name="Border Corner Top Left 43 6 5 2" xfId="31820"/>
    <cellStyle name="Border Corner Top Left 43 6 6" xfId="3098"/>
    <cellStyle name="Border Corner Top Left 43 6 6 2" xfId="31821"/>
    <cellStyle name="Border Corner Top Left 43 6 7" xfId="3099"/>
    <cellStyle name="Border Corner Top Left 43 6 7 2" xfId="31822"/>
    <cellStyle name="Border Corner Top Left 43 6 8" xfId="3100"/>
    <cellStyle name="Border Corner Top Left 43 6 8 2" xfId="31823"/>
    <cellStyle name="Border Corner Top Left 43 6 9" xfId="31816"/>
    <cellStyle name="Border Corner Top Left 43 7" xfId="3101"/>
    <cellStyle name="Border Corner Top Left 43 7 2" xfId="31824"/>
    <cellStyle name="Border Corner Top Left 43 8" xfId="3102"/>
    <cellStyle name="Border Corner Top Left 43 8 2" xfId="31825"/>
    <cellStyle name="Border Corner Top Left 43 9" xfId="3103"/>
    <cellStyle name="Border Corner Top Left 43 9 2" xfId="31826"/>
    <cellStyle name="Border Corner Top Left 44" xfId="3104"/>
    <cellStyle name="Border Corner Top Left 44 10" xfId="3105"/>
    <cellStyle name="Border Corner Top Left 44 10 2" xfId="31828"/>
    <cellStyle name="Border Corner Top Left 44 11" xfId="3106"/>
    <cellStyle name="Border Corner Top Left 44 11 2" xfId="31829"/>
    <cellStyle name="Border Corner Top Left 44 12" xfId="3107"/>
    <cellStyle name="Border Corner Top Left 44 12 2" xfId="31830"/>
    <cellStyle name="Border Corner Top Left 44 13" xfId="3108"/>
    <cellStyle name="Border Corner Top Left 44 13 2" xfId="31831"/>
    <cellStyle name="Border Corner Top Left 44 14" xfId="31827"/>
    <cellStyle name="Border Corner Top Left 44 2" xfId="3109"/>
    <cellStyle name="Border Corner Top Left 44 2 10" xfId="3110"/>
    <cellStyle name="Border Corner Top Left 44 2 10 2" xfId="31833"/>
    <cellStyle name="Border Corner Top Left 44 2 11" xfId="3111"/>
    <cellStyle name="Border Corner Top Left 44 2 11 2" xfId="31834"/>
    <cellStyle name="Border Corner Top Left 44 2 12" xfId="3112"/>
    <cellStyle name="Border Corner Top Left 44 2 12 2" xfId="31835"/>
    <cellStyle name="Border Corner Top Left 44 2 13" xfId="31832"/>
    <cellStyle name="Border Corner Top Left 44 2 2" xfId="3113"/>
    <cellStyle name="Border Corner Top Left 44 2 2 2" xfId="3114"/>
    <cellStyle name="Border Corner Top Left 44 2 2 2 2" xfId="31837"/>
    <cellStyle name="Border Corner Top Left 44 2 2 3" xfId="3115"/>
    <cellStyle name="Border Corner Top Left 44 2 2 3 2" xfId="31838"/>
    <cellStyle name="Border Corner Top Left 44 2 2 4" xfId="3116"/>
    <cellStyle name="Border Corner Top Left 44 2 2 4 2" xfId="31839"/>
    <cellStyle name="Border Corner Top Left 44 2 2 5" xfId="3117"/>
    <cellStyle name="Border Corner Top Left 44 2 2 5 2" xfId="31840"/>
    <cellStyle name="Border Corner Top Left 44 2 2 6" xfId="3118"/>
    <cellStyle name="Border Corner Top Left 44 2 2 6 2" xfId="31841"/>
    <cellStyle name="Border Corner Top Left 44 2 2 7" xfId="3119"/>
    <cellStyle name="Border Corner Top Left 44 2 2 7 2" xfId="31842"/>
    <cellStyle name="Border Corner Top Left 44 2 2 8" xfId="31836"/>
    <cellStyle name="Border Corner Top Left 44 2 3" xfId="3120"/>
    <cellStyle name="Border Corner Top Left 44 2 3 2" xfId="3121"/>
    <cellStyle name="Border Corner Top Left 44 2 3 2 2" xfId="31844"/>
    <cellStyle name="Border Corner Top Left 44 2 3 3" xfId="3122"/>
    <cellStyle name="Border Corner Top Left 44 2 3 3 2" xfId="31845"/>
    <cellStyle name="Border Corner Top Left 44 2 3 4" xfId="3123"/>
    <cellStyle name="Border Corner Top Left 44 2 3 4 2" xfId="31846"/>
    <cellStyle name="Border Corner Top Left 44 2 3 5" xfId="3124"/>
    <cellStyle name="Border Corner Top Left 44 2 3 5 2" xfId="31847"/>
    <cellStyle name="Border Corner Top Left 44 2 3 6" xfId="3125"/>
    <cellStyle name="Border Corner Top Left 44 2 3 6 2" xfId="31848"/>
    <cellStyle name="Border Corner Top Left 44 2 3 7" xfId="3126"/>
    <cellStyle name="Border Corner Top Left 44 2 3 7 2" xfId="31849"/>
    <cellStyle name="Border Corner Top Left 44 2 3 8" xfId="31843"/>
    <cellStyle name="Border Corner Top Left 44 2 4" xfId="3127"/>
    <cellStyle name="Border Corner Top Left 44 2 4 2" xfId="3128"/>
    <cellStyle name="Border Corner Top Left 44 2 4 2 2" xfId="31851"/>
    <cellStyle name="Border Corner Top Left 44 2 4 3" xfId="3129"/>
    <cellStyle name="Border Corner Top Left 44 2 4 3 2" xfId="31852"/>
    <cellStyle name="Border Corner Top Left 44 2 4 4" xfId="3130"/>
    <cellStyle name="Border Corner Top Left 44 2 4 4 2" xfId="31853"/>
    <cellStyle name="Border Corner Top Left 44 2 4 5" xfId="3131"/>
    <cellStyle name="Border Corner Top Left 44 2 4 5 2" xfId="31854"/>
    <cellStyle name="Border Corner Top Left 44 2 4 6" xfId="3132"/>
    <cellStyle name="Border Corner Top Left 44 2 4 6 2" xfId="31855"/>
    <cellStyle name="Border Corner Top Left 44 2 4 7" xfId="3133"/>
    <cellStyle name="Border Corner Top Left 44 2 4 7 2" xfId="31856"/>
    <cellStyle name="Border Corner Top Left 44 2 4 8" xfId="31850"/>
    <cellStyle name="Border Corner Top Left 44 2 5" xfId="3134"/>
    <cellStyle name="Border Corner Top Left 44 2 5 2" xfId="3135"/>
    <cellStyle name="Border Corner Top Left 44 2 5 2 2" xfId="31858"/>
    <cellStyle name="Border Corner Top Left 44 2 5 3" xfId="3136"/>
    <cellStyle name="Border Corner Top Left 44 2 5 3 2" xfId="31859"/>
    <cellStyle name="Border Corner Top Left 44 2 5 4" xfId="3137"/>
    <cellStyle name="Border Corner Top Left 44 2 5 4 2" xfId="31860"/>
    <cellStyle name="Border Corner Top Left 44 2 5 5" xfId="3138"/>
    <cellStyle name="Border Corner Top Left 44 2 5 5 2" xfId="31861"/>
    <cellStyle name="Border Corner Top Left 44 2 5 6" xfId="3139"/>
    <cellStyle name="Border Corner Top Left 44 2 5 6 2" xfId="31862"/>
    <cellStyle name="Border Corner Top Left 44 2 5 7" xfId="3140"/>
    <cellStyle name="Border Corner Top Left 44 2 5 7 2" xfId="31863"/>
    <cellStyle name="Border Corner Top Left 44 2 5 8" xfId="3141"/>
    <cellStyle name="Border Corner Top Left 44 2 5 8 2" xfId="31864"/>
    <cellStyle name="Border Corner Top Left 44 2 5 9" xfId="31857"/>
    <cellStyle name="Border Corner Top Left 44 2 6" xfId="3142"/>
    <cellStyle name="Border Corner Top Left 44 2 6 2" xfId="31865"/>
    <cellStyle name="Border Corner Top Left 44 2 7" xfId="3143"/>
    <cellStyle name="Border Corner Top Left 44 2 7 2" xfId="31866"/>
    <cellStyle name="Border Corner Top Left 44 2 8" xfId="3144"/>
    <cellStyle name="Border Corner Top Left 44 2 8 2" xfId="31867"/>
    <cellStyle name="Border Corner Top Left 44 2 9" xfId="3145"/>
    <cellStyle name="Border Corner Top Left 44 2 9 2" xfId="31868"/>
    <cellStyle name="Border Corner Top Left 44 3" xfId="3146"/>
    <cellStyle name="Border Corner Top Left 44 3 2" xfId="3147"/>
    <cellStyle name="Border Corner Top Left 44 3 2 2" xfId="31870"/>
    <cellStyle name="Border Corner Top Left 44 3 3" xfId="3148"/>
    <cellStyle name="Border Corner Top Left 44 3 3 2" xfId="31871"/>
    <cellStyle name="Border Corner Top Left 44 3 4" xfId="3149"/>
    <cellStyle name="Border Corner Top Left 44 3 4 2" xfId="31872"/>
    <cellStyle name="Border Corner Top Left 44 3 5" xfId="3150"/>
    <cellStyle name="Border Corner Top Left 44 3 5 2" xfId="31873"/>
    <cellStyle name="Border Corner Top Left 44 3 6" xfId="3151"/>
    <cellStyle name="Border Corner Top Left 44 3 6 2" xfId="31874"/>
    <cellStyle name="Border Corner Top Left 44 3 7" xfId="3152"/>
    <cellStyle name="Border Corner Top Left 44 3 7 2" xfId="31875"/>
    <cellStyle name="Border Corner Top Left 44 3 8" xfId="31869"/>
    <cellStyle name="Border Corner Top Left 44 4" xfId="3153"/>
    <cellStyle name="Border Corner Top Left 44 4 2" xfId="3154"/>
    <cellStyle name="Border Corner Top Left 44 4 2 2" xfId="31877"/>
    <cellStyle name="Border Corner Top Left 44 4 3" xfId="3155"/>
    <cellStyle name="Border Corner Top Left 44 4 3 2" xfId="31878"/>
    <cellStyle name="Border Corner Top Left 44 4 4" xfId="3156"/>
    <cellStyle name="Border Corner Top Left 44 4 4 2" xfId="31879"/>
    <cellStyle name="Border Corner Top Left 44 4 5" xfId="3157"/>
    <cellStyle name="Border Corner Top Left 44 4 5 2" xfId="31880"/>
    <cellStyle name="Border Corner Top Left 44 4 6" xfId="3158"/>
    <cellStyle name="Border Corner Top Left 44 4 6 2" xfId="31881"/>
    <cellStyle name="Border Corner Top Left 44 4 7" xfId="3159"/>
    <cellStyle name="Border Corner Top Left 44 4 7 2" xfId="31882"/>
    <cellStyle name="Border Corner Top Left 44 4 8" xfId="31876"/>
    <cellStyle name="Border Corner Top Left 44 5" xfId="3160"/>
    <cellStyle name="Border Corner Top Left 44 5 2" xfId="3161"/>
    <cellStyle name="Border Corner Top Left 44 5 2 2" xfId="31884"/>
    <cellStyle name="Border Corner Top Left 44 5 3" xfId="3162"/>
    <cellStyle name="Border Corner Top Left 44 5 3 2" xfId="31885"/>
    <cellStyle name="Border Corner Top Left 44 5 4" xfId="3163"/>
    <cellStyle name="Border Corner Top Left 44 5 4 2" xfId="31886"/>
    <cellStyle name="Border Corner Top Left 44 5 5" xfId="3164"/>
    <cellStyle name="Border Corner Top Left 44 5 5 2" xfId="31887"/>
    <cellStyle name="Border Corner Top Left 44 5 6" xfId="3165"/>
    <cellStyle name="Border Corner Top Left 44 5 6 2" xfId="31888"/>
    <cellStyle name="Border Corner Top Left 44 5 7" xfId="3166"/>
    <cellStyle name="Border Corner Top Left 44 5 7 2" xfId="31889"/>
    <cellStyle name="Border Corner Top Left 44 5 8" xfId="31883"/>
    <cellStyle name="Border Corner Top Left 44 6" xfId="3167"/>
    <cellStyle name="Border Corner Top Left 44 6 2" xfId="3168"/>
    <cellStyle name="Border Corner Top Left 44 6 2 2" xfId="31891"/>
    <cellStyle name="Border Corner Top Left 44 6 3" xfId="3169"/>
    <cellStyle name="Border Corner Top Left 44 6 3 2" xfId="31892"/>
    <cellStyle name="Border Corner Top Left 44 6 4" xfId="3170"/>
    <cellStyle name="Border Corner Top Left 44 6 4 2" xfId="31893"/>
    <cellStyle name="Border Corner Top Left 44 6 5" xfId="3171"/>
    <cellStyle name="Border Corner Top Left 44 6 5 2" xfId="31894"/>
    <cellStyle name="Border Corner Top Left 44 6 6" xfId="3172"/>
    <cellStyle name="Border Corner Top Left 44 6 6 2" xfId="31895"/>
    <cellStyle name="Border Corner Top Left 44 6 7" xfId="3173"/>
    <cellStyle name="Border Corner Top Left 44 6 7 2" xfId="31896"/>
    <cellStyle name="Border Corner Top Left 44 6 8" xfId="3174"/>
    <cellStyle name="Border Corner Top Left 44 6 8 2" xfId="31897"/>
    <cellStyle name="Border Corner Top Left 44 6 9" xfId="31890"/>
    <cellStyle name="Border Corner Top Left 44 7" xfId="3175"/>
    <cellStyle name="Border Corner Top Left 44 7 2" xfId="31898"/>
    <cellStyle name="Border Corner Top Left 44 8" xfId="3176"/>
    <cellStyle name="Border Corner Top Left 44 8 2" xfId="31899"/>
    <cellStyle name="Border Corner Top Left 44 9" xfId="3177"/>
    <cellStyle name="Border Corner Top Left 44 9 2" xfId="31900"/>
    <cellStyle name="Border Corner Top Left 45" xfId="3178"/>
    <cellStyle name="Border Corner Top Left 45 10" xfId="3179"/>
    <cellStyle name="Border Corner Top Left 45 10 2" xfId="31902"/>
    <cellStyle name="Border Corner Top Left 45 11" xfId="3180"/>
    <cellStyle name="Border Corner Top Left 45 11 2" xfId="31903"/>
    <cellStyle name="Border Corner Top Left 45 12" xfId="3181"/>
    <cellStyle name="Border Corner Top Left 45 12 2" xfId="31904"/>
    <cellStyle name="Border Corner Top Left 45 13" xfId="3182"/>
    <cellStyle name="Border Corner Top Left 45 13 2" xfId="31905"/>
    <cellStyle name="Border Corner Top Left 45 14" xfId="31901"/>
    <cellStyle name="Border Corner Top Left 45 2" xfId="3183"/>
    <cellStyle name="Border Corner Top Left 45 2 10" xfId="3184"/>
    <cellStyle name="Border Corner Top Left 45 2 10 2" xfId="31907"/>
    <cellStyle name="Border Corner Top Left 45 2 11" xfId="3185"/>
    <cellStyle name="Border Corner Top Left 45 2 11 2" xfId="31908"/>
    <cellStyle name="Border Corner Top Left 45 2 12" xfId="3186"/>
    <cellStyle name="Border Corner Top Left 45 2 12 2" xfId="31909"/>
    <cellStyle name="Border Corner Top Left 45 2 13" xfId="31906"/>
    <cellStyle name="Border Corner Top Left 45 2 2" xfId="3187"/>
    <cellStyle name="Border Corner Top Left 45 2 2 2" xfId="3188"/>
    <cellStyle name="Border Corner Top Left 45 2 2 2 2" xfId="31911"/>
    <cellStyle name="Border Corner Top Left 45 2 2 3" xfId="3189"/>
    <cellStyle name="Border Corner Top Left 45 2 2 3 2" xfId="31912"/>
    <cellStyle name="Border Corner Top Left 45 2 2 4" xfId="3190"/>
    <cellStyle name="Border Corner Top Left 45 2 2 4 2" xfId="31913"/>
    <cellStyle name="Border Corner Top Left 45 2 2 5" xfId="3191"/>
    <cellStyle name="Border Corner Top Left 45 2 2 5 2" xfId="31914"/>
    <cellStyle name="Border Corner Top Left 45 2 2 6" xfId="3192"/>
    <cellStyle name="Border Corner Top Left 45 2 2 6 2" xfId="31915"/>
    <cellStyle name="Border Corner Top Left 45 2 2 7" xfId="3193"/>
    <cellStyle name="Border Corner Top Left 45 2 2 7 2" xfId="31916"/>
    <cellStyle name="Border Corner Top Left 45 2 2 8" xfId="31910"/>
    <cellStyle name="Border Corner Top Left 45 2 3" xfId="3194"/>
    <cellStyle name="Border Corner Top Left 45 2 3 2" xfId="3195"/>
    <cellStyle name="Border Corner Top Left 45 2 3 2 2" xfId="31918"/>
    <cellStyle name="Border Corner Top Left 45 2 3 3" xfId="3196"/>
    <cellStyle name="Border Corner Top Left 45 2 3 3 2" xfId="31919"/>
    <cellStyle name="Border Corner Top Left 45 2 3 4" xfId="3197"/>
    <cellStyle name="Border Corner Top Left 45 2 3 4 2" xfId="31920"/>
    <cellStyle name="Border Corner Top Left 45 2 3 5" xfId="3198"/>
    <cellStyle name="Border Corner Top Left 45 2 3 5 2" xfId="31921"/>
    <cellStyle name="Border Corner Top Left 45 2 3 6" xfId="3199"/>
    <cellStyle name="Border Corner Top Left 45 2 3 6 2" xfId="31922"/>
    <cellStyle name="Border Corner Top Left 45 2 3 7" xfId="3200"/>
    <cellStyle name="Border Corner Top Left 45 2 3 7 2" xfId="31923"/>
    <cellStyle name="Border Corner Top Left 45 2 3 8" xfId="31917"/>
    <cellStyle name="Border Corner Top Left 45 2 4" xfId="3201"/>
    <cellStyle name="Border Corner Top Left 45 2 4 2" xfId="3202"/>
    <cellStyle name="Border Corner Top Left 45 2 4 2 2" xfId="31925"/>
    <cellStyle name="Border Corner Top Left 45 2 4 3" xfId="3203"/>
    <cellStyle name="Border Corner Top Left 45 2 4 3 2" xfId="31926"/>
    <cellStyle name="Border Corner Top Left 45 2 4 4" xfId="3204"/>
    <cellStyle name="Border Corner Top Left 45 2 4 4 2" xfId="31927"/>
    <cellStyle name="Border Corner Top Left 45 2 4 5" xfId="3205"/>
    <cellStyle name="Border Corner Top Left 45 2 4 5 2" xfId="31928"/>
    <cellStyle name="Border Corner Top Left 45 2 4 6" xfId="3206"/>
    <cellStyle name="Border Corner Top Left 45 2 4 6 2" xfId="31929"/>
    <cellStyle name="Border Corner Top Left 45 2 4 7" xfId="3207"/>
    <cellStyle name="Border Corner Top Left 45 2 4 7 2" xfId="31930"/>
    <cellStyle name="Border Corner Top Left 45 2 4 8" xfId="31924"/>
    <cellStyle name="Border Corner Top Left 45 2 5" xfId="3208"/>
    <cellStyle name="Border Corner Top Left 45 2 5 2" xfId="3209"/>
    <cellStyle name="Border Corner Top Left 45 2 5 2 2" xfId="31932"/>
    <cellStyle name="Border Corner Top Left 45 2 5 3" xfId="3210"/>
    <cellStyle name="Border Corner Top Left 45 2 5 3 2" xfId="31933"/>
    <cellStyle name="Border Corner Top Left 45 2 5 4" xfId="3211"/>
    <cellStyle name="Border Corner Top Left 45 2 5 4 2" xfId="31934"/>
    <cellStyle name="Border Corner Top Left 45 2 5 5" xfId="3212"/>
    <cellStyle name="Border Corner Top Left 45 2 5 5 2" xfId="31935"/>
    <cellStyle name="Border Corner Top Left 45 2 5 6" xfId="3213"/>
    <cellStyle name="Border Corner Top Left 45 2 5 6 2" xfId="31936"/>
    <cellStyle name="Border Corner Top Left 45 2 5 7" xfId="3214"/>
    <cellStyle name="Border Corner Top Left 45 2 5 7 2" xfId="31937"/>
    <cellStyle name="Border Corner Top Left 45 2 5 8" xfId="3215"/>
    <cellStyle name="Border Corner Top Left 45 2 5 8 2" xfId="31938"/>
    <cellStyle name="Border Corner Top Left 45 2 5 9" xfId="31931"/>
    <cellStyle name="Border Corner Top Left 45 2 6" xfId="3216"/>
    <cellStyle name="Border Corner Top Left 45 2 6 2" xfId="31939"/>
    <cellStyle name="Border Corner Top Left 45 2 7" xfId="3217"/>
    <cellStyle name="Border Corner Top Left 45 2 7 2" xfId="31940"/>
    <cellStyle name="Border Corner Top Left 45 2 8" xfId="3218"/>
    <cellStyle name="Border Corner Top Left 45 2 8 2" xfId="31941"/>
    <cellStyle name="Border Corner Top Left 45 2 9" xfId="3219"/>
    <cellStyle name="Border Corner Top Left 45 2 9 2" xfId="31942"/>
    <cellStyle name="Border Corner Top Left 45 3" xfId="3220"/>
    <cellStyle name="Border Corner Top Left 45 3 2" xfId="3221"/>
    <cellStyle name="Border Corner Top Left 45 3 2 2" xfId="31944"/>
    <cellStyle name="Border Corner Top Left 45 3 3" xfId="3222"/>
    <cellStyle name="Border Corner Top Left 45 3 3 2" xfId="31945"/>
    <cellStyle name="Border Corner Top Left 45 3 4" xfId="3223"/>
    <cellStyle name="Border Corner Top Left 45 3 4 2" xfId="31946"/>
    <cellStyle name="Border Corner Top Left 45 3 5" xfId="3224"/>
    <cellStyle name="Border Corner Top Left 45 3 5 2" xfId="31947"/>
    <cellStyle name="Border Corner Top Left 45 3 6" xfId="3225"/>
    <cellStyle name="Border Corner Top Left 45 3 6 2" xfId="31948"/>
    <cellStyle name="Border Corner Top Left 45 3 7" xfId="3226"/>
    <cellStyle name="Border Corner Top Left 45 3 7 2" xfId="31949"/>
    <cellStyle name="Border Corner Top Left 45 3 8" xfId="31943"/>
    <cellStyle name="Border Corner Top Left 45 4" xfId="3227"/>
    <cellStyle name="Border Corner Top Left 45 4 2" xfId="3228"/>
    <cellStyle name="Border Corner Top Left 45 4 2 2" xfId="31951"/>
    <cellStyle name="Border Corner Top Left 45 4 3" xfId="3229"/>
    <cellStyle name="Border Corner Top Left 45 4 3 2" xfId="31952"/>
    <cellStyle name="Border Corner Top Left 45 4 4" xfId="3230"/>
    <cellStyle name="Border Corner Top Left 45 4 4 2" xfId="31953"/>
    <cellStyle name="Border Corner Top Left 45 4 5" xfId="3231"/>
    <cellStyle name="Border Corner Top Left 45 4 5 2" xfId="31954"/>
    <cellStyle name="Border Corner Top Left 45 4 6" xfId="3232"/>
    <cellStyle name="Border Corner Top Left 45 4 6 2" xfId="31955"/>
    <cellStyle name="Border Corner Top Left 45 4 7" xfId="3233"/>
    <cellStyle name="Border Corner Top Left 45 4 7 2" xfId="31956"/>
    <cellStyle name="Border Corner Top Left 45 4 8" xfId="31950"/>
    <cellStyle name="Border Corner Top Left 45 5" xfId="3234"/>
    <cellStyle name="Border Corner Top Left 45 5 2" xfId="3235"/>
    <cellStyle name="Border Corner Top Left 45 5 2 2" xfId="31958"/>
    <cellStyle name="Border Corner Top Left 45 5 3" xfId="3236"/>
    <cellStyle name="Border Corner Top Left 45 5 3 2" xfId="31959"/>
    <cellStyle name="Border Corner Top Left 45 5 4" xfId="3237"/>
    <cellStyle name="Border Corner Top Left 45 5 4 2" xfId="31960"/>
    <cellStyle name="Border Corner Top Left 45 5 5" xfId="3238"/>
    <cellStyle name="Border Corner Top Left 45 5 5 2" xfId="31961"/>
    <cellStyle name="Border Corner Top Left 45 5 6" xfId="3239"/>
    <cellStyle name="Border Corner Top Left 45 5 6 2" xfId="31962"/>
    <cellStyle name="Border Corner Top Left 45 5 7" xfId="3240"/>
    <cellStyle name="Border Corner Top Left 45 5 7 2" xfId="31963"/>
    <cellStyle name="Border Corner Top Left 45 5 8" xfId="31957"/>
    <cellStyle name="Border Corner Top Left 45 6" xfId="3241"/>
    <cellStyle name="Border Corner Top Left 45 6 2" xfId="3242"/>
    <cellStyle name="Border Corner Top Left 45 6 2 2" xfId="31965"/>
    <cellStyle name="Border Corner Top Left 45 6 3" xfId="3243"/>
    <cellStyle name="Border Corner Top Left 45 6 3 2" xfId="31966"/>
    <cellStyle name="Border Corner Top Left 45 6 4" xfId="3244"/>
    <cellStyle name="Border Corner Top Left 45 6 4 2" xfId="31967"/>
    <cellStyle name="Border Corner Top Left 45 6 5" xfId="3245"/>
    <cellStyle name="Border Corner Top Left 45 6 5 2" xfId="31968"/>
    <cellStyle name="Border Corner Top Left 45 6 6" xfId="3246"/>
    <cellStyle name="Border Corner Top Left 45 6 6 2" xfId="31969"/>
    <cellStyle name="Border Corner Top Left 45 6 7" xfId="3247"/>
    <cellStyle name="Border Corner Top Left 45 6 7 2" xfId="31970"/>
    <cellStyle name="Border Corner Top Left 45 6 8" xfId="3248"/>
    <cellStyle name="Border Corner Top Left 45 6 8 2" xfId="31971"/>
    <cellStyle name="Border Corner Top Left 45 6 9" xfId="31964"/>
    <cellStyle name="Border Corner Top Left 45 7" xfId="3249"/>
    <cellStyle name="Border Corner Top Left 45 7 2" xfId="31972"/>
    <cellStyle name="Border Corner Top Left 45 8" xfId="3250"/>
    <cellStyle name="Border Corner Top Left 45 8 2" xfId="31973"/>
    <cellStyle name="Border Corner Top Left 45 9" xfId="3251"/>
    <cellStyle name="Border Corner Top Left 45 9 2" xfId="31974"/>
    <cellStyle name="Border Corner Top Left 46" xfId="3252"/>
    <cellStyle name="Border Corner Top Left 46 10" xfId="3253"/>
    <cellStyle name="Border Corner Top Left 46 10 2" xfId="31976"/>
    <cellStyle name="Border Corner Top Left 46 11" xfId="3254"/>
    <cellStyle name="Border Corner Top Left 46 11 2" xfId="31977"/>
    <cellStyle name="Border Corner Top Left 46 12" xfId="3255"/>
    <cellStyle name="Border Corner Top Left 46 12 2" xfId="31978"/>
    <cellStyle name="Border Corner Top Left 46 13" xfId="3256"/>
    <cellStyle name="Border Corner Top Left 46 13 2" xfId="31979"/>
    <cellStyle name="Border Corner Top Left 46 14" xfId="31975"/>
    <cellStyle name="Border Corner Top Left 46 2" xfId="3257"/>
    <cellStyle name="Border Corner Top Left 46 2 10" xfId="3258"/>
    <cellStyle name="Border Corner Top Left 46 2 10 2" xfId="31981"/>
    <cellStyle name="Border Corner Top Left 46 2 11" xfId="3259"/>
    <cellStyle name="Border Corner Top Left 46 2 11 2" xfId="31982"/>
    <cellStyle name="Border Corner Top Left 46 2 12" xfId="3260"/>
    <cellStyle name="Border Corner Top Left 46 2 12 2" xfId="31983"/>
    <cellStyle name="Border Corner Top Left 46 2 13" xfId="31980"/>
    <cellStyle name="Border Corner Top Left 46 2 2" xfId="3261"/>
    <cellStyle name="Border Corner Top Left 46 2 2 2" xfId="3262"/>
    <cellStyle name="Border Corner Top Left 46 2 2 2 2" xfId="31985"/>
    <cellStyle name="Border Corner Top Left 46 2 2 3" xfId="3263"/>
    <cellStyle name="Border Corner Top Left 46 2 2 3 2" xfId="31986"/>
    <cellStyle name="Border Corner Top Left 46 2 2 4" xfId="3264"/>
    <cellStyle name="Border Corner Top Left 46 2 2 4 2" xfId="31987"/>
    <cellStyle name="Border Corner Top Left 46 2 2 5" xfId="3265"/>
    <cellStyle name="Border Corner Top Left 46 2 2 5 2" xfId="31988"/>
    <cellStyle name="Border Corner Top Left 46 2 2 6" xfId="3266"/>
    <cellStyle name="Border Corner Top Left 46 2 2 6 2" xfId="31989"/>
    <cellStyle name="Border Corner Top Left 46 2 2 7" xfId="3267"/>
    <cellStyle name="Border Corner Top Left 46 2 2 7 2" xfId="31990"/>
    <cellStyle name="Border Corner Top Left 46 2 2 8" xfId="31984"/>
    <cellStyle name="Border Corner Top Left 46 2 3" xfId="3268"/>
    <cellStyle name="Border Corner Top Left 46 2 3 2" xfId="3269"/>
    <cellStyle name="Border Corner Top Left 46 2 3 2 2" xfId="31992"/>
    <cellStyle name="Border Corner Top Left 46 2 3 3" xfId="3270"/>
    <cellStyle name="Border Corner Top Left 46 2 3 3 2" xfId="31993"/>
    <cellStyle name="Border Corner Top Left 46 2 3 4" xfId="3271"/>
    <cellStyle name="Border Corner Top Left 46 2 3 4 2" xfId="31994"/>
    <cellStyle name="Border Corner Top Left 46 2 3 5" xfId="3272"/>
    <cellStyle name="Border Corner Top Left 46 2 3 5 2" xfId="31995"/>
    <cellStyle name="Border Corner Top Left 46 2 3 6" xfId="3273"/>
    <cellStyle name="Border Corner Top Left 46 2 3 6 2" xfId="31996"/>
    <cellStyle name="Border Corner Top Left 46 2 3 7" xfId="3274"/>
    <cellStyle name="Border Corner Top Left 46 2 3 7 2" xfId="31997"/>
    <cellStyle name="Border Corner Top Left 46 2 3 8" xfId="31991"/>
    <cellStyle name="Border Corner Top Left 46 2 4" xfId="3275"/>
    <cellStyle name="Border Corner Top Left 46 2 4 2" xfId="3276"/>
    <cellStyle name="Border Corner Top Left 46 2 4 2 2" xfId="31999"/>
    <cellStyle name="Border Corner Top Left 46 2 4 3" xfId="3277"/>
    <cellStyle name="Border Corner Top Left 46 2 4 3 2" xfId="32000"/>
    <cellStyle name="Border Corner Top Left 46 2 4 4" xfId="3278"/>
    <cellStyle name="Border Corner Top Left 46 2 4 4 2" xfId="32001"/>
    <cellStyle name="Border Corner Top Left 46 2 4 5" xfId="3279"/>
    <cellStyle name="Border Corner Top Left 46 2 4 5 2" xfId="32002"/>
    <cellStyle name="Border Corner Top Left 46 2 4 6" xfId="3280"/>
    <cellStyle name="Border Corner Top Left 46 2 4 6 2" xfId="32003"/>
    <cellStyle name="Border Corner Top Left 46 2 4 7" xfId="3281"/>
    <cellStyle name="Border Corner Top Left 46 2 4 7 2" xfId="32004"/>
    <cellStyle name="Border Corner Top Left 46 2 4 8" xfId="31998"/>
    <cellStyle name="Border Corner Top Left 46 2 5" xfId="3282"/>
    <cellStyle name="Border Corner Top Left 46 2 5 2" xfId="3283"/>
    <cellStyle name="Border Corner Top Left 46 2 5 2 2" xfId="32006"/>
    <cellStyle name="Border Corner Top Left 46 2 5 3" xfId="3284"/>
    <cellStyle name="Border Corner Top Left 46 2 5 3 2" xfId="32007"/>
    <cellStyle name="Border Corner Top Left 46 2 5 4" xfId="3285"/>
    <cellStyle name="Border Corner Top Left 46 2 5 4 2" xfId="32008"/>
    <cellStyle name="Border Corner Top Left 46 2 5 5" xfId="3286"/>
    <cellStyle name="Border Corner Top Left 46 2 5 5 2" xfId="32009"/>
    <cellStyle name="Border Corner Top Left 46 2 5 6" xfId="3287"/>
    <cellStyle name="Border Corner Top Left 46 2 5 6 2" xfId="32010"/>
    <cellStyle name="Border Corner Top Left 46 2 5 7" xfId="3288"/>
    <cellStyle name="Border Corner Top Left 46 2 5 7 2" xfId="32011"/>
    <cellStyle name="Border Corner Top Left 46 2 5 8" xfId="3289"/>
    <cellStyle name="Border Corner Top Left 46 2 5 8 2" xfId="32012"/>
    <cellStyle name="Border Corner Top Left 46 2 5 9" xfId="32005"/>
    <cellStyle name="Border Corner Top Left 46 2 6" xfId="3290"/>
    <cellStyle name="Border Corner Top Left 46 2 6 2" xfId="32013"/>
    <cellStyle name="Border Corner Top Left 46 2 7" xfId="3291"/>
    <cellStyle name="Border Corner Top Left 46 2 7 2" xfId="32014"/>
    <cellStyle name="Border Corner Top Left 46 2 8" xfId="3292"/>
    <cellStyle name="Border Corner Top Left 46 2 8 2" xfId="32015"/>
    <cellStyle name="Border Corner Top Left 46 2 9" xfId="3293"/>
    <cellStyle name="Border Corner Top Left 46 2 9 2" xfId="32016"/>
    <cellStyle name="Border Corner Top Left 46 3" xfId="3294"/>
    <cellStyle name="Border Corner Top Left 46 3 2" xfId="3295"/>
    <cellStyle name="Border Corner Top Left 46 3 2 2" xfId="32018"/>
    <cellStyle name="Border Corner Top Left 46 3 3" xfId="3296"/>
    <cellStyle name="Border Corner Top Left 46 3 3 2" xfId="32019"/>
    <cellStyle name="Border Corner Top Left 46 3 4" xfId="3297"/>
    <cellStyle name="Border Corner Top Left 46 3 4 2" xfId="32020"/>
    <cellStyle name="Border Corner Top Left 46 3 5" xfId="3298"/>
    <cellStyle name="Border Corner Top Left 46 3 5 2" xfId="32021"/>
    <cellStyle name="Border Corner Top Left 46 3 6" xfId="3299"/>
    <cellStyle name="Border Corner Top Left 46 3 6 2" xfId="32022"/>
    <cellStyle name="Border Corner Top Left 46 3 7" xfId="3300"/>
    <cellStyle name="Border Corner Top Left 46 3 7 2" xfId="32023"/>
    <cellStyle name="Border Corner Top Left 46 3 8" xfId="32017"/>
    <cellStyle name="Border Corner Top Left 46 4" xfId="3301"/>
    <cellStyle name="Border Corner Top Left 46 4 2" xfId="3302"/>
    <cellStyle name="Border Corner Top Left 46 4 2 2" xfId="32025"/>
    <cellStyle name="Border Corner Top Left 46 4 3" xfId="3303"/>
    <cellStyle name="Border Corner Top Left 46 4 3 2" xfId="32026"/>
    <cellStyle name="Border Corner Top Left 46 4 4" xfId="3304"/>
    <cellStyle name="Border Corner Top Left 46 4 4 2" xfId="32027"/>
    <cellStyle name="Border Corner Top Left 46 4 5" xfId="3305"/>
    <cellStyle name="Border Corner Top Left 46 4 5 2" xfId="32028"/>
    <cellStyle name="Border Corner Top Left 46 4 6" xfId="3306"/>
    <cellStyle name="Border Corner Top Left 46 4 6 2" xfId="32029"/>
    <cellStyle name="Border Corner Top Left 46 4 7" xfId="3307"/>
    <cellStyle name="Border Corner Top Left 46 4 7 2" xfId="32030"/>
    <cellStyle name="Border Corner Top Left 46 4 8" xfId="32024"/>
    <cellStyle name="Border Corner Top Left 46 5" xfId="3308"/>
    <cellStyle name="Border Corner Top Left 46 5 2" xfId="3309"/>
    <cellStyle name="Border Corner Top Left 46 5 2 2" xfId="32032"/>
    <cellStyle name="Border Corner Top Left 46 5 3" xfId="3310"/>
    <cellStyle name="Border Corner Top Left 46 5 3 2" xfId="32033"/>
    <cellStyle name="Border Corner Top Left 46 5 4" xfId="3311"/>
    <cellStyle name="Border Corner Top Left 46 5 4 2" xfId="32034"/>
    <cellStyle name="Border Corner Top Left 46 5 5" xfId="3312"/>
    <cellStyle name="Border Corner Top Left 46 5 5 2" xfId="32035"/>
    <cellStyle name="Border Corner Top Left 46 5 6" xfId="3313"/>
    <cellStyle name="Border Corner Top Left 46 5 6 2" xfId="32036"/>
    <cellStyle name="Border Corner Top Left 46 5 7" xfId="3314"/>
    <cellStyle name="Border Corner Top Left 46 5 7 2" xfId="32037"/>
    <cellStyle name="Border Corner Top Left 46 5 8" xfId="32031"/>
    <cellStyle name="Border Corner Top Left 46 6" xfId="3315"/>
    <cellStyle name="Border Corner Top Left 46 6 2" xfId="3316"/>
    <cellStyle name="Border Corner Top Left 46 6 2 2" xfId="32039"/>
    <cellStyle name="Border Corner Top Left 46 6 3" xfId="3317"/>
    <cellStyle name="Border Corner Top Left 46 6 3 2" xfId="32040"/>
    <cellStyle name="Border Corner Top Left 46 6 4" xfId="3318"/>
    <cellStyle name="Border Corner Top Left 46 6 4 2" xfId="32041"/>
    <cellStyle name="Border Corner Top Left 46 6 5" xfId="3319"/>
    <cellStyle name="Border Corner Top Left 46 6 5 2" xfId="32042"/>
    <cellStyle name="Border Corner Top Left 46 6 6" xfId="3320"/>
    <cellStyle name="Border Corner Top Left 46 6 6 2" xfId="32043"/>
    <cellStyle name="Border Corner Top Left 46 6 7" xfId="3321"/>
    <cellStyle name="Border Corner Top Left 46 6 7 2" xfId="32044"/>
    <cellStyle name="Border Corner Top Left 46 6 8" xfId="3322"/>
    <cellStyle name="Border Corner Top Left 46 6 8 2" xfId="32045"/>
    <cellStyle name="Border Corner Top Left 46 6 9" xfId="32038"/>
    <cellStyle name="Border Corner Top Left 46 7" xfId="3323"/>
    <cellStyle name="Border Corner Top Left 46 7 2" xfId="32046"/>
    <cellStyle name="Border Corner Top Left 46 8" xfId="3324"/>
    <cellStyle name="Border Corner Top Left 46 8 2" xfId="32047"/>
    <cellStyle name="Border Corner Top Left 46 9" xfId="3325"/>
    <cellStyle name="Border Corner Top Left 46 9 2" xfId="32048"/>
    <cellStyle name="Border Corner Top Left 47" xfId="3326"/>
    <cellStyle name="Border Corner Top Left 47 10" xfId="3327"/>
    <cellStyle name="Border Corner Top Left 47 10 2" xfId="32050"/>
    <cellStyle name="Border Corner Top Left 47 11" xfId="3328"/>
    <cellStyle name="Border Corner Top Left 47 11 2" xfId="32051"/>
    <cellStyle name="Border Corner Top Left 47 12" xfId="3329"/>
    <cellStyle name="Border Corner Top Left 47 12 2" xfId="32052"/>
    <cellStyle name="Border Corner Top Left 47 13" xfId="3330"/>
    <cellStyle name="Border Corner Top Left 47 13 2" xfId="32053"/>
    <cellStyle name="Border Corner Top Left 47 14" xfId="32049"/>
    <cellStyle name="Border Corner Top Left 47 2" xfId="3331"/>
    <cellStyle name="Border Corner Top Left 47 2 10" xfId="3332"/>
    <cellStyle name="Border Corner Top Left 47 2 10 2" xfId="32055"/>
    <cellStyle name="Border Corner Top Left 47 2 11" xfId="3333"/>
    <cellStyle name="Border Corner Top Left 47 2 11 2" xfId="32056"/>
    <cellStyle name="Border Corner Top Left 47 2 12" xfId="3334"/>
    <cellStyle name="Border Corner Top Left 47 2 12 2" xfId="32057"/>
    <cellStyle name="Border Corner Top Left 47 2 13" xfId="32054"/>
    <cellStyle name="Border Corner Top Left 47 2 2" xfId="3335"/>
    <cellStyle name="Border Corner Top Left 47 2 2 2" xfId="3336"/>
    <cellStyle name="Border Corner Top Left 47 2 2 2 2" xfId="32059"/>
    <cellStyle name="Border Corner Top Left 47 2 2 3" xfId="3337"/>
    <cellStyle name="Border Corner Top Left 47 2 2 3 2" xfId="32060"/>
    <cellStyle name="Border Corner Top Left 47 2 2 4" xfId="3338"/>
    <cellStyle name="Border Corner Top Left 47 2 2 4 2" xfId="32061"/>
    <cellStyle name="Border Corner Top Left 47 2 2 5" xfId="3339"/>
    <cellStyle name="Border Corner Top Left 47 2 2 5 2" xfId="32062"/>
    <cellStyle name="Border Corner Top Left 47 2 2 6" xfId="3340"/>
    <cellStyle name="Border Corner Top Left 47 2 2 6 2" xfId="32063"/>
    <cellStyle name="Border Corner Top Left 47 2 2 7" xfId="3341"/>
    <cellStyle name="Border Corner Top Left 47 2 2 7 2" xfId="32064"/>
    <cellStyle name="Border Corner Top Left 47 2 2 8" xfId="32058"/>
    <cellStyle name="Border Corner Top Left 47 2 3" xfId="3342"/>
    <cellStyle name="Border Corner Top Left 47 2 3 2" xfId="3343"/>
    <cellStyle name="Border Corner Top Left 47 2 3 2 2" xfId="32066"/>
    <cellStyle name="Border Corner Top Left 47 2 3 3" xfId="3344"/>
    <cellStyle name="Border Corner Top Left 47 2 3 3 2" xfId="32067"/>
    <cellStyle name="Border Corner Top Left 47 2 3 4" xfId="3345"/>
    <cellStyle name="Border Corner Top Left 47 2 3 4 2" xfId="32068"/>
    <cellStyle name="Border Corner Top Left 47 2 3 5" xfId="3346"/>
    <cellStyle name="Border Corner Top Left 47 2 3 5 2" xfId="32069"/>
    <cellStyle name="Border Corner Top Left 47 2 3 6" xfId="3347"/>
    <cellStyle name="Border Corner Top Left 47 2 3 6 2" xfId="32070"/>
    <cellStyle name="Border Corner Top Left 47 2 3 7" xfId="3348"/>
    <cellStyle name="Border Corner Top Left 47 2 3 7 2" xfId="32071"/>
    <cellStyle name="Border Corner Top Left 47 2 3 8" xfId="32065"/>
    <cellStyle name="Border Corner Top Left 47 2 4" xfId="3349"/>
    <cellStyle name="Border Corner Top Left 47 2 4 2" xfId="3350"/>
    <cellStyle name="Border Corner Top Left 47 2 4 2 2" xfId="32073"/>
    <cellStyle name="Border Corner Top Left 47 2 4 3" xfId="3351"/>
    <cellStyle name="Border Corner Top Left 47 2 4 3 2" xfId="32074"/>
    <cellStyle name="Border Corner Top Left 47 2 4 4" xfId="3352"/>
    <cellStyle name="Border Corner Top Left 47 2 4 4 2" xfId="32075"/>
    <cellStyle name="Border Corner Top Left 47 2 4 5" xfId="3353"/>
    <cellStyle name="Border Corner Top Left 47 2 4 5 2" xfId="32076"/>
    <cellStyle name="Border Corner Top Left 47 2 4 6" xfId="3354"/>
    <cellStyle name="Border Corner Top Left 47 2 4 6 2" xfId="32077"/>
    <cellStyle name="Border Corner Top Left 47 2 4 7" xfId="3355"/>
    <cellStyle name="Border Corner Top Left 47 2 4 7 2" xfId="32078"/>
    <cellStyle name="Border Corner Top Left 47 2 4 8" xfId="32072"/>
    <cellStyle name="Border Corner Top Left 47 2 5" xfId="3356"/>
    <cellStyle name="Border Corner Top Left 47 2 5 2" xfId="3357"/>
    <cellStyle name="Border Corner Top Left 47 2 5 2 2" xfId="32080"/>
    <cellStyle name="Border Corner Top Left 47 2 5 3" xfId="3358"/>
    <cellStyle name="Border Corner Top Left 47 2 5 3 2" xfId="32081"/>
    <cellStyle name="Border Corner Top Left 47 2 5 4" xfId="3359"/>
    <cellStyle name="Border Corner Top Left 47 2 5 4 2" xfId="32082"/>
    <cellStyle name="Border Corner Top Left 47 2 5 5" xfId="3360"/>
    <cellStyle name="Border Corner Top Left 47 2 5 5 2" xfId="32083"/>
    <cellStyle name="Border Corner Top Left 47 2 5 6" xfId="3361"/>
    <cellStyle name="Border Corner Top Left 47 2 5 6 2" xfId="32084"/>
    <cellStyle name="Border Corner Top Left 47 2 5 7" xfId="3362"/>
    <cellStyle name="Border Corner Top Left 47 2 5 7 2" xfId="32085"/>
    <cellStyle name="Border Corner Top Left 47 2 5 8" xfId="3363"/>
    <cellStyle name="Border Corner Top Left 47 2 5 8 2" xfId="32086"/>
    <cellStyle name="Border Corner Top Left 47 2 5 9" xfId="32079"/>
    <cellStyle name="Border Corner Top Left 47 2 6" xfId="3364"/>
    <cellStyle name="Border Corner Top Left 47 2 6 2" xfId="32087"/>
    <cellStyle name="Border Corner Top Left 47 2 7" xfId="3365"/>
    <cellStyle name="Border Corner Top Left 47 2 7 2" xfId="32088"/>
    <cellStyle name="Border Corner Top Left 47 2 8" xfId="3366"/>
    <cellStyle name="Border Corner Top Left 47 2 8 2" xfId="32089"/>
    <cellStyle name="Border Corner Top Left 47 2 9" xfId="3367"/>
    <cellStyle name="Border Corner Top Left 47 2 9 2" xfId="32090"/>
    <cellStyle name="Border Corner Top Left 47 3" xfId="3368"/>
    <cellStyle name="Border Corner Top Left 47 3 2" xfId="3369"/>
    <cellStyle name="Border Corner Top Left 47 3 2 2" xfId="32092"/>
    <cellStyle name="Border Corner Top Left 47 3 3" xfId="3370"/>
    <cellStyle name="Border Corner Top Left 47 3 3 2" xfId="32093"/>
    <cellStyle name="Border Corner Top Left 47 3 4" xfId="3371"/>
    <cellStyle name="Border Corner Top Left 47 3 4 2" xfId="32094"/>
    <cellStyle name="Border Corner Top Left 47 3 5" xfId="3372"/>
    <cellStyle name="Border Corner Top Left 47 3 5 2" xfId="32095"/>
    <cellStyle name="Border Corner Top Left 47 3 6" xfId="3373"/>
    <cellStyle name="Border Corner Top Left 47 3 6 2" xfId="32096"/>
    <cellStyle name="Border Corner Top Left 47 3 7" xfId="3374"/>
    <cellStyle name="Border Corner Top Left 47 3 7 2" xfId="32097"/>
    <cellStyle name="Border Corner Top Left 47 3 8" xfId="32091"/>
    <cellStyle name="Border Corner Top Left 47 4" xfId="3375"/>
    <cellStyle name="Border Corner Top Left 47 4 2" xfId="3376"/>
    <cellStyle name="Border Corner Top Left 47 4 2 2" xfId="32099"/>
    <cellStyle name="Border Corner Top Left 47 4 3" xfId="3377"/>
    <cellStyle name="Border Corner Top Left 47 4 3 2" xfId="32100"/>
    <cellStyle name="Border Corner Top Left 47 4 4" xfId="3378"/>
    <cellStyle name="Border Corner Top Left 47 4 4 2" xfId="32101"/>
    <cellStyle name="Border Corner Top Left 47 4 5" xfId="3379"/>
    <cellStyle name="Border Corner Top Left 47 4 5 2" xfId="32102"/>
    <cellStyle name="Border Corner Top Left 47 4 6" xfId="3380"/>
    <cellStyle name="Border Corner Top Left 47 4 6 2" xfId="32103"/>
    <cellStyle name="Border Corner Top Left 47 4 7" xfId="3381"/>
    <cellStyle name="Border Corner Top Left 47 4 7 2" xfId="32104"/>
    <cellStyle name="Border Corner Top Left 47 4 8" xfId="32098"/>
    <cellStyle name="Border Corner Top Left 47 5" xfId="3382"/>
    <cellStyle name="Border Corner Top Left 47 5 2" xfId="3383"/>
    <cellStyle name="Border Corner Top Left 47 5 2 2" xfId="32106"/>
    <cellStyle name="Border Corner Top Left 47 5 3" xfId="3384"/>
    <cellStyle name="Border Corner Top Left 47 5 3 2" xfId="32107"/>
    <cellStyle name="Border Corner Top Left 47 5 4" xfId="3385"/>
    <cellStyle name="Border Corner Top Left 47 5 4 2" xfId="32108"/>
    <cellStyle name="Border Corner Top Left 47 5 5" xfId="3386"/>
    <cellStyle name="Border Corner Top Left 47 5 5 2" xfId="32109"/>
    <cellStyle name="Border Corner Top Left 47 5 6" xfId="3387"/>
    <cellStyle name="Border Corner Top Left 47 5 6 2" xfId="32110"/>
    <cellStyle name="Border Corner Top Left 47 5 7" xfId="3388"/>
    <cellStyle name="Border Corner Top Left 47 5 7 2" xfId="32111"/>
    <cellStyle name="Border Corner Top Left 47 5 8" xfId="32105"/>
    <cellStyle name="Border Corner Top Left 47 6" xfId="3389"/>
    <cellStyle name="Border Corner Top Left 47 6 2" xfId="3390"/>
    <cellStyle name="Border Corner Top Left 47 6 2 2" xfId="32113"/>
    <cellStyle name="Border Corner Top Left 47 6 3" xfId="3391"/>
    <cellStyle name="Border Corner Top Left 47 6 3 2" xfId="32114"/>
    <cellStyle name="Border Corner Top Left 47 6 4" xfId="3392"/>
    <cellStyle name="Border Corner Top Left 47 6 4 2" xfId="32115"/>
    <cellStyle name="Border Corner Top Left 47 6 5" xfId="3393"/>
    <cellStyle name="Border Corner Top Left 47 6 5 2" xfId="32116"/>
    <cellStyle name="Border Corner Top Left 47 6 6" xfId="3394"/>
    <cellStyle name="Border Corner Top Left 47 6 6 2" xfId="32117"/>
    <cellStyle name="Border Corner Top Left 47 6 7" xfId="3395"/>
    <cellStyle name="Border Corner Top Left 47 6 7 2" xfId="32118"/>
    <cellStyle name="Border Corner Top Left 47 6 8" xfId="3396"/>
    <cellStyle name="Border Corner Top Left 47 6 8 2" xfId="32119"/>
    <cellStyle name="Border Corner Top Left 47 6 9" xfId="32112"/>
    <cellStyle name="Border Corner Top Left 47 7" xfId="3397"/>
    <cellStyle name="Border Corner Top Left 47 7 2" xfId="32120"/>
    <cellStyle name="Border Corner Top Left 47 8" xfId="3398"/>
    <cellStyle name="Border Corner Top Left 47 8 2" xfId="32121"/>
    <cellStyle name="Border Corner Top Left 47 9" xfId="3399"/>
    <cellStyle name="Border Corner Top Left 47 9 2" xfId="32122"/>
    <cellStyle name="Border Corner Top Left 48" xfId="3400"/>
    <cellStyle name="Border Corner Top Left 48 10" xfId="3401"/>
    <cellStyle name="Border Corner Top Left 48 10 2" xfId="32124"/>
    <cellStyle name="Border Corner Top Left 48 11" xfId="3402"/>
    <cellStyle name="Border Corner Top Left 48 11 2" xfId="32125"/>
    <cellStyle name="Border Corner Top Left 48 12" xfId="3403"/>
    <cellStyle name="Border Corner Top Left 48 12 2" xfId="32126"/>
    <cellStyle name="Border Corner Top Left 48 13" xfId="3404"/>
    <cellStyle name="Border Corner Top Left 48 13 2" xfId="32127"/>
    <cellStyle name="Border Corner Top Left 48 14" xfId="32123"/>
    <cellStyle name="Border Corner Top Left 48 2" xfId="3405"/>
    <cellStyle name="Border Corner Top Left 48 2 10" xfId="3406"/>
    <cellStyle name="Border Corner Top Left 48 2 10 2" xfId="32129"/>
    <cellStyle name="Border Corner Top Left 48 2 11" xfId="3407"/>
    <cellStyle name="Border Corner Top Left 48 2 11 2" xfId="32130"/>
    <cellStyle name="Border Corner Top Left 48 2 12" xfId="3408"/>
    <cellStyle name="Border Corner Top Left 48 2 12 2" xfId="32131"/>
    <cellStyle name="Border Corner Top Left 48 2 13" xfId="32128"/>
    <cellStyle name="Border Corner Top Left 48 2 2" xfId="3409"/>
    <cellStyle name="Border Corner Top Left 48 2 2 2" xfId="3410"/>
    <cellStyle name="Border Corner Top Left 48 2 2 2 2" xfId="32133"/>
    <cellStyle name="Border Corner Top Left 48 2 2 3" xfId="3411"/>
    <cellStyle name="Border Corner Top Left 48 2 2 3 2" xfId="32134"/>
    <cellStyle name="Border Corner Top Left 48 2 2 4" xfId="3412"/>
    <cellStyle name="Border Corner Top Left 48 2 2 4 2" xfId="32135"/>
    <cellStyle name="Border Corner Top Left 48 2 2 5" xfId="3413"/>
    <cellStyle name="Border Corner Top Left 48 2 2 5 2" xfId="32136"/>
    <cellStyle name="Border Corner Top Left 48 2 2 6" xfId="3414"/>
    <cellStyle name="Border Corner Top Left 48 2 2 6 2" xfId="32137"/>
    <cellStyle name="Border Corner Top Left 48 2 2 7" xfId="3415"/>
    <cellStyle name="Border Corner Top Left 48 2 2 7 2" xfId="32138"/>
    <cellStyle name="Border Corner Top Left 48 2 2 8" xfId="32132"/>
    <cellStyle name="Border Corner Top Left 48 2 3" xfId="3416"/>
    <cellStyle name="Border Corner Top Left 48 2 3 2" xfId="3417"/>
    <cellStyle name="Border Corner Top Left 48 2 3 2 2" xfId="32140"/>
    <cellStyle name="Border Corner Top Left 48 2 3 3" xfId="3418"/>
    <cellStyle name="Border Corner Top Left 48 2 3 3 2" xfId="32141"/>
    <cellStyle name="Border Corner Top Left 48 2 3 4" xfId="3419"/>
    <cellStyle name="Border Corner Top Left 48 2 3 4 2" xfId="32142"/>
    <cellStyle name="Border Corner Top Left 48 2 3 5" xfId="3420"/>
    <cellStyle name="Border Corner Top Left 48 2 3 5 2" xfId="32143"/>
    <cellStyle name="Border Corner Top Left 48 2 3 6" xfId="3421"/>
    <cellStyle name="Border Corner Top Left 48 2 3 6 2" xfId="32144"/>
    <cellStyle name="Border Corner Top Left 48 2 3 7" xfId="3422"/>
    <cellStyle name="Border Corner Top Left 48 2 3 7 2" xfId="32145"/>
    <cellStyle name="Border Corner Top Left 48 2 3 8" xfId="32139"/>
    <cellStyle name="Border Corner Top Left 48 2 4" xfId="3423"/>
    <cellStyle name="Border Corner Top Left 48 2 4 2" xfId="3424"/>
    <cellStyle name="Border Corner Top Left 48 2 4 2 2" xfId="32147"/>
    <cellStyle name="Border Corner Top Left 48 2 4 3" xfId="3425"/>
    <cellStyle name="Border Corner Top Left 48 2 4 3 2" xfId="32148"/>
    <cellStyle name="Border Corner Top Left 48 2 4 4" xfId="3426"/>
    <cellStyle name="Border Corner Top Left 48 2 4 4 2" xfId="32149"/>
    <cellStyle name="Border Corner Top Left 48 2 4 5" xfId="3427"/>
    <cellStyle name="Border Corner Top Left 48 2 4 5 2" xfId="32150"/>
    <cellStyle name="Border Corner Top Left 48 2 4 6" xfId="3428"/>
    <cellStyle name="Border Corner Top Left 48 2 4 6 2" xfId="32151"/>
    <cellStyle name="Border Corner Top Left 48 2 4 7" xfId="3429"/>
    <cellStyle name="Border Corner Top Left 48 2 4 7 2" xfId="32152"/>
    <cellStyle name="Border Corner Top Left 48 2 4 8" xfId="32146"/>
    <cellStyle name="Border Corner Top Left 48 2 5" xfId="3430"/>
    <cellStyle name="Border Corner Top Left 48 2 5 2" xfId="3431"/>
    <cellStyle name="Border Corner Top Left 48 2 5 2 2" xfId="32154"/>
    <cellStyle name="Border Corner Top Left 48 2 5 3" xfId="3432"/>
    <cellStyle name="Border Corner Top Left 48 2 5 3 2" xfId="32155"/>
    <cellStyle name="Border Corner Top Left 48 2 5 4" xfId="3433"/>
    <cellStyle name="Border Corner Top Left 48 2 5 4 2" xfId="32156"/>
    <cellStyle name="Border Corner Top Left 48 2 5 5" xfId="3434"/>
    <cellStyle name="Border Corner Top Left 48 2 5 5 2" xfId="32157"/>
    <cellStyle name="Border Corner Top Left 48 2 5 6" xfId="3435"/>
    <cellStyle name="Border Corner Top Left 48 2 5 6 2" xfId="32158"/>
    <cellStyle name="Border Corner Top Left 48 2 5 7" xfId="3436"/>
    <cellStyle name="Border Corner Top Left 48 2 5 7 2" xfId="32159"/>
    <cellStyle name="Border Corner Top Left 48 2 5 8" xfId="3437"/>
    <cellStyle name="Border Corner Top Left 48 2 5 8 2" xfId="32160"/>
    <cellStyle name="Border Corner Top Left 48 2 5 9" xfId="32153"/>
    <cellStyle name="Border Corner Top Left 48 2 6" xfId="3438"/>
    <cellStyle name="Border Corner Top Left 48 2 6 2" xfId="32161"/>
    <cellStyle name="Border Corner Top Left 48 2 7" xfId="3439"/>
    <cellStyle name="Border Corner Top Left 48 2 7 2" xfId="32162"/>
    <cellStyle name="Border Corner Top Left 48 2 8" xfId="3440"/>
    <cellStyle name="Border Corner Top Left 48 2 8 2" xfId="32163"/>
    <cellStyle name="Border Corner Top Left 48 2 9" xfId="3441"/>
    <cellStyle name="Border Corner Top Left 48 2 9 2" xfId="32164"/>
    <cellStyle name="Border Corner Top Left 48 3" xfId="3442"/>
    <cellStyle name="Border Corner Top Left 48 3 2" xfId="3443"/>
    <cellStyle name="Border Corner Top Left 48 3 2 2" xfId="32166"/>
    <cellStyle name="Border Corner Top Left 48 3 3" xfId="3444"/>
    <cellStyle name="Border Corner Top Left 48 3 3 2" xfId="32167"/>
    <cellStyle name="Border Corner Top Left 48 3 4" xfId="3445"/>
    <cellStyle name="Border Corner Top Left 48 3 4 2" xfId="32168"/>
    <cellStyle name="Border Corner Top Left 48 3 5" xfId="3446"/>
    <cellStyle name="Border Corner Top Left 48 3 5 2" xfId="32169"/>
    <cellStyle name="Border Corner Top Left 48 3 6" xfId="3447"/>
    <cellStyle name="Border Corner Top Left 48 3 6 2" xfId="32170"/>
    <cellStyle name="Border Corner Top Left 48 3 7" xfId="3448"/>
    <cellStyle name="Border Corner Top Left 48 3 7 2" xfId="32171"/>
    <cellStyle name="Border Corner Top Left 48 3 8" xfId="32165"/>
    <cellStyle name="Border Corner Top Left 48 4" xfId="3449"/>
    <cellStyle name="Border Corner Top Left 48 4 2" xfId="3450"/>
    <cellStyle name="Border Corner Top Left 48 4 2 2" xfId="32173"/>
    <cellStyle name="Border Corner Top Left 48 4 3" xfId="3451"/>
    <cellStyle name="Border Corner Top Left 48 4 3 2" xfId="32174"/>
    <cellStyle name="Border Corner Top Left 48 4 4" xfId="3452"/>
    <cellStyle name="Border Corner Top Left 48 4 4 2" xfId="32175"/>
    <cellStyle name="Border Corner Top Left 48 4 5" xfId="3453"/>
    <cellStyle name="Border Corner Top Left 48 4 5 2" xfId="32176"/>
    <cellStyle name="Border Corner Top Left 48 4 6" xfId="3454"/>
    <cellStyle name="Border Corner Top Left 48 4 6 2" xfId="32177"/>
    <cellStyle name="Border Corner Top Left 48 4 7" xfId="3455"/>
    <cellStyle name="Border Corner Top Left 48 4 7 2" xfId="32178"/>
    <cellStyle name="Border Corner Top Left 48 4 8" xfId="32172"/>
    <cellStyle name="Border Corner Top Left 48 5" xfId="3456"/>
    <cellStyle name="Border Corner Top Left 48 5 2" xfId="3457"/>
    <cellStyle name="Border Corner Top Left 48 5 2 2" xfId="32180"/>
    <cellStyle name="Border Corner Top Left 48 5 3" xfId="3458"/>
    <cellStyle name="Border Corner Top Left 48 5 3 2" xfId="32181"/>
    <cellStyle name="Border Corner Top Left 48 5 4" xfId="3459"/>
    <cellStyle name="Border Corner Top Left 48 5 4 2" xfId="32182"/>
    <cellStyle name="Border Corner Top Left 48 5 5" xfId="3460"/>
    <cellStyle name="Border Corner Top Left 48 5 5 2" xfId="32183"/>
    <cellStyle name="Border Corner Top Left 48 5 6" xfId="3461"/>
    <cellStyle name="Border Corner Top Left 48 5 6 2" xfId="32184"/>
    <cellStyle name="Border Corner Top Left 48 5 7" xfId="3462"/>
    <cellStyle name="Border Corner Top Left 48 5 7 2" xfId="32185"/>
    <cellStyle name="Border Corner Top Left 48 5 8" xfId="32179"/>
    <cellStyle name="Border Corner Top Left 48 6" xfId="3463"/>
    <cellStyle name="Border Corner Top Left 48 6 2" xfId="3464"/>
    <cellStyle name="Border Corner Top Left 48 6 2 2" xfId="32187"/>
    <cellStyle name="Border Corner Top Left 48 6 3" xfId="3465"/>
    <cellStyle name="Border Corner Top Left 48 6 3 2" xfId="32188"/>
    <cellStyle name="Border Corner Top Left 48 6 4" xfId="3466"/>
    <cellStyle name="Border Corner Top Left 48 6 4 2" xfId="32189"/>
    <cellStyle name="Border Corner Top Left 48 6 5" xfId="3467"/>
    <cellStyle name="Border Corner Top Left 48 6 5 2" xfId="32190"/>
    <cellStyle name="Border Corner Top Left 48 6 6" xfId="3468"/>
    <cellStyle name="Border Corner Top Left 48 6 6 2" xfId="32191"/>
    <cellStyle name="Border Corner Top Left 48 6 7" xfId="3469"/>
    <cellStyle name="Border Corner Top Left 48 6 7 2" xfId="32192"/>
    <cellStyle name="Border Corner Top Left 48 6 8" xfId="3470"/>
    <cellStyle name="Border Corner Top Left 48 6 8 2" xfId="32193"/>
    <cellStyle name="Border Corner Top Left 48 6 9" xfId="32186"/>
    <cellStyle name="Border Corner Top Left 48 7" xfId="3471"/>
    <cellStyle name="Border Corner Top Left 48 7 2" xfId="32194"/>
    <cellStyle name="Border Corner Top Left 48 8" xfId="3472"/>
    <cellStyle name="Border Corner Top Left 48 8 2" xfId="32195"/>
    <cellStyle name="Border Corner Top Left 48 9" xfId="3473"/>
    <cellStyle name="Border Corner Top Left 48 9 2" xfId="32196"/>
    <cellStyle name="Border Corner Top Left 49" xfId="3474"/>
    <cellStyle name="Border Corner Top Left 49 10" xfId="3475"/>
    <cellStyle name="Border Corner Top Left 49 10 2" xfId="32198"/>
    <cellStyle name="Border Corner Top Left 49 11" xfId="3476"/>
    <cellStyle name="Border Corner Top Left 49 11 2" xfId="32199"/>
    <cellStyle name="Border Corner Top Left 49 12" xfId="3477"/>
    <cellStyle name="Border Corner Top Left 49 12 2" xfId="32200"/>
    <cellStyle name="Border Corner Top Left 49 13" xfId="3478"/>
    <cellStyle name="Border Corner Top Left 49 13 2" xfId="32201"/>
    <cellStyle name="Border Corner Top Left 49 14" xfId="32197"/>
    <cellStyle name="Border Corner Top Left 49 2" xfId="3479"/>
    <cellStyle name="Border Corner Top Left 49 2 10" xfId="3480"/>
    <cellStyle name="Border Corner Top Left 49 2 10 2" xfId="32203"/>
    <cellStyle name="Border Corner Top Left 49 2 11" xfId="3481"/>
    <cellStyle name="Border Corner Top Left 49 2 11 2" xfId="32204"/>
    <cellStyle name="Border Corner Top Left 49 2 12" xfId="3482"/>
    <cellStyle name="Border Corner Top Left 49 2 12 2" xfId="32205"/>
    <cellStyle name="Border Corner Top Left 49 2 13" xfId="32202"/>
    <cellStyle name="Border Corner Top Left 49 2 2" xfId="3483"/>
    <cellStyle name="Border Corner Top Left 49 2 2 2" xfId="3484"/>
    <cellStyle name="Border Corner Top Left 49 2 2 2 2" xfId="32207"/>
    <cellStyle name="Border Corner Top Left 49 2 2 3" xfId="3485"/>
    <cellStyle name="Border Corner Top Left 49 2 2 3 2" xfId="32208"/>
    <cellStyle name="Border Corner Top Left 49 2 2 4" xfId="3486"/>
    <cellStyle name="Border Corner Top Left 49 2 2 4 2" xfId="32209"/>
    <cellStyle name="Border Corner Top Left 49 2 2 5" xfId="3487"/>
    <cellStyle name="Border Corner Top Left 49 2 2 5 2" xfId="32210"/>
    <cellStyle name="Border Corner Top Left 49 2 2 6" xfId="3488"/>
    <cellStyle name="Border Corner Top Left 49 2 2 6 2" xfId="32211"/>
    <cellStyle name="Border Corner Top Left 49 2 2 7" xfId="3489"/>
    <cellStyle name="Border Corner Top Left 49 2 2 7 2" xfId="32212"/>
    <cellStyle name="Border Corner Top Left 49 2 2 8" xfId="32206"/>
    <cellStyle name="Border Corner Top Left 49 2 3" xfId="3490"/>
    <cellStyle name="Border Corner Top Left 49 2 3 2" xfId="3491"/>
    <cellStyle name="Border Corner Top Left 49 2 3 2 2" xfId="32214"/>
    <cellStyle name="Border Corner Top Left 49 2 3 3" xfId="3492"/>
    <cellStyle name="Border Corner Top Left 49 2 3 3 2" xfId="32215"/>
    <cellStyle name="Border Corner Top Left 49 2 3 4" xfId="3493"/>
    <cellStyle name="Border Corner Top Left 49 2 3 4 2" xfId="32216"/>
    <cellStyle name="Border Corner Top Left 49 2 3 5" xfId="3494"/>
    <cellStyle name="Border Corner Top Left 49 2 3 5 2" xfId="32217"/>
    <cellStyle name="Border Corner Top Left 49 2 3 6" xfId="3495"/>
    <cellStyle name="Border Corner Top Left 49 2 3 6 2" xfId="32218"/>
    <cellStyle name="Border Corner Top Left 49 2 3 7" xfId="3496"/>
    <cellStyle name="Border Corner Top Left 49 2 3 7 2" xfId="32219"/>
    <cellStyle name="Border Corner Top Left 49 2 3 8" xfId="32213"/>
    <cellStyle name="Border Corner Top Left 49 2 4" xfId="3497"/>
    <cellStyle name="Border Corner Top Left 49 2 4 2" xfId="3498"/>
    <cellStyle name="Border Corner Top Left 49 2 4 2 2" xfId="32221"/>
    <cellStyle name="Border Corner Top Left 49 2 4 3" xfId="3499"/>
    <cellStyle name="Border Corner Top Left 49 2 4 3 2" xfId="32222"/>
    <cellStyle name="Border Corner Top Left 49 2 4 4" xfId="3500"/>
    <cellStyle name="Border Corner Top Left 49 2 4 4 2" xfId="32223"/>
    <cellStyle name="Border Corner Top Left 49 2 4 5" xfId="3501"/>
    <cellStyle name="Border Corner Top Left 49 2 4 5 2" xfId="32224"/>
    <cellStyle name="Border Corner Top Left 49 2 4 6" xfId="3502"/>
    <cellStyle name="Border Corner Top Left 49 2 4 6 2" xfId="32225"/>
    <cellStyle name="Border Corner Top Left 49 2 4 7" xfId="3503"/>
    <cellStyle name="Border Corner Top Left 49 2 4 7 2" xfId="32226"/>
    <cellStyle name="Border Corner Top Left 49 2 4 8" xfId="32220"/>
    <cellStyle name="Border Corner Top Left 49 2 5" xfId="3504"/>
    <cellStyle name="Border Corner Top Left 49 2 5 2" xfId="3505"/>
    <cellStyle name="Border Corner Top Left 49 2 5 2 2" xfId="32228"/>
    <cellStyle name="Border Corner Top Left 49 2 5 3" xfId="3506"/>
    <cellStyle name="Border Corner Top Left 49 2 5 3 2" xfId="32229"/>
    <cellStyle name="Border Corner Top Left 49 2 5 4" xfId="3507"/>
    <cellStyle name="Border Corner Top Left 49 2 5 4 2" xfId="32230"/>
    <cellStyle name="Border Corner Top Left 49 2 5 5" xfId="3508"/>
    <cellStyle name="Border Corner Top Left 49 2 5 5 2" xfId="32231"/>
    <cellStyle name="Border Corner Top Left 49 2 5 6" xfId="3509"/>
    <cellStyle name="Border Corner Top Left 49 2 5 6 2" xfId="32232"/>
    <cellStyle name="Border Corner Top Left 49 2 5 7" xfId="3510"/>
    <cellStyle name="Border Corner Top Left 49 2 5 7 2" xfId="32233"/>
    <cellStyle name="Border Corner Top Left 49 2 5 8" xfId="3511"/>
    <cellStyle name="Border Corner Top Left 49 2 5 8 2" xfId="32234"/>
    <cellStyle name="Border Corner Top Left 49 2 5 9" xfId="32227"/>
    <cellStyle name="Border Corner Top Left 49 2 6" xfId="3512"/>
    <cellStyle name="Border Corner Top Left 49 2 6 2" xfId="32235"/>
    <cellStyle name="Border Corner Top Left 49 2 7" xfId="3513"/>
    <cellStyle name="Border Corner Top Left 49 2 7 2" xfId="32236"/>
    <cellStyle name="Border Corner Top Left 49 2 8" xfId="3514"/>
    <cellStyle name="Border Corner Top Left 49 2 8 2" xfId="32237"/>
    <cellStyle name="Border Corner Top Left 49 2 9" xfId="3515"/>
    <cellStyle name="Border Corner Top Left 49 2 9 2" xfId="32238"/>
    <cellStyle name="Border Corner Top Left 49 3" xfId="3516"/>
    <cellStyle name="Border Corner Top Left 49 3 2" xfId="3517"/>
    <cellStyle name="Border Corner Top Left 49 3 2 2" xfId="32240"/>
    <cellStyle name="Border Corner Top Left 49 3 3" xfId="3518"/>
    <cellStyle name="Border Corner Top Left 49 3 3 2" xfId="32241"/>
    <cellStyle name="Border Corner Top Left 49 3 4" xfId="3519"/>
    <cellStyle name="Border Corner Top Left 49 3 4 2" xfId="32242"/>
    <cellStyle name="Border Corner Top Left 49 3 5" xfId="3520"/>
    <cellStyle name="Border Corner Top Left 49 3 5 2" xfId="32243"/>
    <cellStyle name="Border Corner Top Left 49 3 6" xfId="3521"/>
    <cellStyle name="Border Corner Top Left 49 3 6 2" xfId="32244"/>
    <cellStyle name="Border Corner Top Left 49 3 7" xfId="3522"/>
    <cellStyle name="Border Corner Top Left 49 3 7 2" xfId="32245"/>
    <cellStyle name="Border Corner Top Left 49 3 8" xfId="32239"/>
    <cellStyle name="Border Corner Top Left 49 4" xfId="3523"/>
    <cellStyle name="Border Corner Top Left 49 4 2" xfId="3524"/>
    <cellStyle name="Border Corner Top Left 49 4 2 2" xfId="32247"/>
    <cellStyle name="Border Corner Top Left 49 4 3" xfId="3525"/>
    <cellStyle name="Border Corner Top Left 49 4 3 2" xfId="32248"/>
    <cellStyle name="Border Corner Top Left 49 4 4" xfId="3526"/>
    <cellStyle name="Border Corner Top Left 49 4 4 2" xfId="32249"/>
    <cellStyle name="Border Corner Top Left 49 4 5" xfId="3527"/>
    <cellStyle name="Border Corner Top Left 49 4 5 2" xfId="32250"/>
    <cellStyle name="Border Corner Top Left 49 4 6" xfId="3528"/>
    <cellStyle name="Border Corner Top Left 49 4 6 2" xfId="32251"/>
    <cellStyle name="Border Corner Top Left 49 4 7" xfId="3529"/>
    <cellStyle name="Border Corner Top Left 49 4 7 2" xfId="32252"/>
    <cellStyle name="Border Corner Top Left 49 4 8" xfId="32246"/>
    <cellStyle name="Border Corner Top Left 49 5" xfId="3530"/>
    <cellStyle name="Border Corner Top Left 49 5 2" xfId="3531"/>
    <cellStyle name="Border Corner Top Left 49 5 2 2" xfId="32254"/>
    <cellStyle name="Border Corner Top Left 49 5 3" xfId="3532"/>
    <cellStyle name="Border Corner Top Left 49 5 3 2" xfId="32255"/>
    <cellStyle name="Border Corner Top Left 49 5 4" xfId="3533"/>
    <cellStyle name="Border Corner Top Left 49 5 4 2" xfId="32256"/>
    <cellStyle name="Border Corner Top Left 49 5 5" xfId="3534"/>
    <cellStyle name="Border Corner Top Left 49 5 5 2" xfId="32257"/>
    <cellStyle name="Border Corner Top Left 49 5 6" xfId="3535"/>
    <cellStyle name="Border Corner Top Left 49 5 6 2" xfId="32258"/>
    <cellStyle name="Border Corner Top Left 49 5 7" xfId="3536"/>
    <cellStyle name="Border Corner Top Left 49 5 7 2" xfId="32259"/>
    <cellStyle name="Border Corner Top Left 49 5 8" xfId="32253"/>
    <cellStyle name="Border Corner Top Left 49 6" xfId="3537"/>
    <cellStyle name="Border Corner Top Left 49 6 2" xfId="3538"/>
    <cellStyle name="Border Corner Top Left 49 6 2 2" xfId="32261"/>
    <cellStyle name="Border Corner Top Left 49 6 3" xfId="3539"/>
    <cellStyle name="Border Corner Top Left 49 6 3 2" xfId="32262"/>
    <cellStyle name="Border Corner Top Left 49 6 4" xfId="3540"/>
    <cellStyle name="Border Corner Top Left 49 6 4 2" xfId="32263"/>
    <cellStyle name="Border Corner Top Left 49 6 5" xfId="3541"/>
    <cellStyle name="Border Corner Top Left 49 6 5 2" xfId="32264"/>
    <cellStyle name="Border Corner Top Left 49 6 6" xfId="3542"/>
    <cellStyle name="Border Corner Top Left 49 6 6 2" xfId="32265"/>
    <cellStyle name="Border Corner Top Left 49 6 7" xfId="3543"/>
    <cellStyle name="Border Corner Top Left 49 6 7 2" xfId="32266"/>
    <cellStyle name="Border Corner Top Left 49 6 8" xfId="3544"/>
    <cellStyle name="Border Corner Top Left 49 6 8 2" xfId="32267"/>
    <cellStyle name="Border Corner Top Left 49 6 9" xfId="32260"/>
    <cellStyle name="Border Corner Top Left 49 7" xfId="3545"/>
    <cellStyle name="Border Corner Top Left 49 7 2" xfId="32268"/>
    <cellStyle name="Border Corner Top Left 49 8" xfId="3546"/>
    <cellStyle name="Border Corner Top Left 49 8 2" xfId="32269"/>
    <cellStyle name="Border Corner Top Left 49 9" xfId="3547"/>
    <cellStyle name="Border Corner Top Left 49 9 2" xfId="32270"/>
    <cellStyle name="Border Corner Top Left 5" xfId="3548"/>
    <cellStyle name="Border Corner Top Left 5 10" xfId="3549"/>
    <cellStyle name="Border Corner Top Left 5 10 2" xfId="32272"/>
    <cellStyle name="Border Corner Top Left 5 11" xfId="3550"/>
    <cellStyle name="Border Corner Top Left 5 11 2" xfId="32273"/>
    <cellStyle name="Border Corner Top Left 5 12" xfId="3551"/>
    <cellStyle name="Border Corner Top Left 5 12 2" xfId="32274"/>
    <cellStyle name="Border Corner Top Left 5 13" xfId="3552"/>
    <cellStyle name="Border Corner Top Left 5 13 2" xfId="32275"/>
    <cellStyle name="Border Corner Top Left 5 14" xfId="32271"/>
    <cellStyle name="Border Corner Top Left 5 2" xfId="3553"/>
    <cellStyle name="Border Corner Top Left 5 2 10" xfId="3554"/>
    <cellStyle name="Border Corner Top Left 5 2 10 2" xfId="32277"/>
    <cellStyle name="Border Corner Top Left 5 2 11" xfId="3555"/>
    <cellStyle name="Border Corner Top Left 5 2 11 2" xfId="32278"/>
    <cellStyle name="Border Corner Top Left 5 2 12" xfId="3556"/>
    <cellStyle name="Border Corner Top Left 5 2 12 2" xfId="32279"/>
    <cellStyle name="Border Corner Top Left 5 2 13" xfId="32276"/>
    <cellStyle name="Border Corner Top Left 5 2 2" xfId="3557"/>
    <cellStyle name="Border Corner Top Left 5 2 2 2" xfId="3558"/>
    <cellStyle name="Border Corner Top Left 5 2 2 2 2" xfId="32281"/>
    <cellStyle name="Border Corner Top Left 5 2 2 3" xfId="3559"/>
    <cellStyle name="Border Corner Top Left 5 2 2 3 2" xfId="32282"/>
    <cellStyle name="Border Corner Top Left 5 2 2 4" xfId="3560"/>
    <cellStyle name="Border Corner Top Left 5 2 2 4 2" xfId="32283"/>
    <cellStyle name="Border Corner Top Left 5 2 2 5" xfId="3561"/>
    <cellStyle name="Border Corner Top Left 5 2 2 5 2" xfId="32284"/>
    <cellStyle name="Border Corner Top Left 5 2 2 6" xfId="3562"/>
    <cellStyle name="Border Corner Top Left 5 2 2 6 2" xfId="32285"/>
    <cellStyle name="Border Corner Top Left 5 2 2 7" xfId="3563"/>
    <cellStyle name="Border Corner Top Left 5 2 2 7 2" xfId="32286"/>
    <cellStyle name="Border Corner Top Left 5 2 2 8" xfId="32280"/>
    <cellStyle name="Border Corner Top Left 5 2 3" xfId="3564"/>
    <cellStyle name="Border Corner Top Left 5 2 3 2" xfId="3565"/>
    <cellStyle name="Border Corner Top Left 5 2 3 2 2" xfId="32288"/>
    <cellStyle name="Border Corner Top Left 5 2 3 3" xfId="3566"/>
    <cellStyle name="Border Corner Top Left 5 2 3 3 2" xfId="32289"/>
    <cellStyle name="Border Corner Top Left 5 2 3 4" xfId="3567"/>
    <cellStyle name="Border Corner Top Left 5 2 3 4 2" xfId="32290"/>
    <cellStyle name="Border Corner Top Left 5 2 3 5" xfId="3568"/>
    <cellStyle name="Border Corner Top Left 5 2 3 5 2" xfId="32291"/>
    <cellStyle name="Border Corner Top Left 5 2 3 6" xfId="3569"/>
    <cellStyle name="Border Corner Top Left 5 2 3 6 2" xfId="32292"/>
    <cellStyle name="Border Corner Top Left 5 2 3 7" xfId="3570"/>
    <cellStyle name="Border Corner Top Left 5 2 3 7 2" xfId="32293"/>
    <cellStyle name="Border Corner Top Left 5 2 3 8" xfId="32287"/>
    <cellStyle name="Border Corner Top Left 5 2 4" xfId="3571"/>
    <cellStyle name="Border Corner Top Left 5 2 4 2" xfId="3572"/>
    <cellStyle name="Border Corner Top Left 5 2 4 2 2" xfId="32295"/>
    <cellStyle name="Border Corner Top Left 5 2 4 3" xfId="3573"/>
    <cellStyle name="Border Corner Top Left 5 2 4 3 2" xfId="32296"/>
    <cellStyle name="Border Corner Top Left 5 2 4 4" xfId="3574"/>
    <cellStyle name="Border Corner Top Left 5 2 4 4 2" xfId="32297"/>
    <cellStyle name="Border Corner Top Left 5 2 4 5" xfId="3575"/>
    <cellStyle name="Border Corner Top Left 5 2 4 5 2" xfId="32298"/>
    <cellStyle name="Border Corner Top Left 5 2 4 6" xfId="3576"/>
    <cellStyle name="Border Corner Top Left 5 2 4 6 2" xfId="32299"/>
    <cellStyle name="Border Corner Top Left 5 2 4 7" xfId="3577"/>
    <cellStyle name="Border Corner Top Left 5 2 4 7 2" xfId="32300"/>
    <cellStyle name="Border Corner Top Left 5 2 4 8" xfId="32294"/>
    <cellStyle name="Border Corner Top Left 5 2 5" xfId="3578"/>
    <cellStyle name="Border Corner Top Left 5 2 5 2" xfId="3579"/>
    <cellStyle name="Border Corner Top Left 5 2 5 2 2" xfId="32302"/>
    <cellStyle name="Border Corner Top Left 5 2 5 3" xfId="3580"/>
    <cellStyle name="Border Corner Top Left 5 2 5 3 2" xfId="32303"/>
    <cellStyle name="Border Corner Top Left 5 2 5 4" xfId="3581"/>
    <cellStyle name="Border Corner Top Left 5 2 5 4 2" xfId="32304"/>
    <cellStyle name="Border Corner Top Left 5 2 5 5" xfId="3582"/>
    <cellStyle name="Border Corner Top Left 5 2 5 5 2" xfId="32305"/>
    <cellStyle name="Border Corner Top Left 5 2 5 6" xfId="3583"/>
    <cellStyle name="Border Corner Top Left 5 2 5 6 2" xfId="32306"/>
    <cellStyle name="Border Corner Top Left 5 2 5 7" xfId="3584"/>
    <cellStyle name="Border Corner Top Left 5 2 5 7 2" xfId="32307"/>
    <cellStyle name="Border Corner Top Left 5 2 5 8" xfId="3585"/>
    <cellStyle name="Border Corner Top Left 5 2 5 8 2" xfId="32308"/>
    <cellStyle name="Border Corner Top Left 5 2 5 9" xfId="32301"/>
    <cellStyle name="Border Corner Top Left 5 2 6" xfId="3586"/>
    <cellStyle name="Border Corner Top Left 5 2 6 2" xfId="32309"/>
    <cellStyle name="Border Corner Top Left 5 2 7" xfId="3587"/>
    <cellStyle name="Border Corner Top Left 5 2 7 2" xfId="32310"/>
    <cellStyle name="Border Corner Top Left 5 2 8" xfId="3588"/>
    <cellStyle name="Border Corner Top Left 5 2 8 2" xfId="32311"/>
    <cellStyle name="Border Corner Top Left 5 2 9" xfId="3589"/>
    <cellStyle name="Border Corner Top Left 5 2 9 2" xfId="32312"/>
    <cellStyle name="Border Corner Top Left 5 3" xfId="3590"/>
    <cellStyle name="Border Corner Top Left 5 3 2" xfId="3591"/>
    <cellStyle name="Border Corner Top Left 5 3 2 2" xfId="32314"/>
    <cellStyle name="Border Corner Top Left 5 3 3" xfId="3592"/>
    <cellStyle name="Border Corner Top Left 5 3 3 2" xfId="32315"/>
    <cellStyle name="Border Corner Top Left 5 3 4" xfId="3593"/>
    <cellStyle name="Border Corner Top Left 5 3 4 2" xfId="32316"/>
    <cellStyle name="Border Corner Top Left 5 3 5" xfId="3594"/>
    <cellStyle name="Border Corner Top Left 5 3 5 2" xfId="32317"/>
    <cellStyle name="Border Corner Top Left 5 3 6" xfId="3595"/>
    <cellStyle name="Border Corner Top Left 5 3 6 2" xfId="32318"/>
    <cellStyle name="Border Corner Top Left 5 3 7" xfId="3596"/>
    <cellStyle name="Border Corner Top Left 5 3 7 2" xfId="32319"/>
    <cellStyle name="Border Corner Top Left 5 3 8" xfId="32313"/>
    <cellStyle name="Border Corner Top Left 5 4" xfId="3597"/>
    <cellStyle name="Border Corner Top Left 5 4 2" xfId="3598"/>
    <cellStyle name="Border Corner Top Left 5 4 2 2" xfId="32321"/>
    <cellStyle name="Border Corner Top Left 5 4 3" xfId="3599"/>
    <cellStyle name="Border Corner Top Left 5 4 3 2" xfId="32322"/>
    <cellStyle name="Border Corner Top Left 5 4 4" xfId="3600"/>
    <cellStyle name="Border Corner Top Left 5 4 4 2" xfId="32323"/>
    <cellStyle name="Border Corner Top Left 5 4 5" xfId="3601"/>
    <cellStyle name="Border Corner Top Left 5 4 5 2" xfId="32324"/>
    <cellStyle name="Border Corner Top Left 5 4 6" xfId="3602"/>
    <cellStyle name="Border Corner Top Left 5 4 6 2" xfId="32325"/>
    <cellStyle name="Border Corner Top Left 5 4 7" xfId="3603"/>
    <cellStyle name="Border Corner Top Left 5 4 7 2" xfId="32326"/>
    <cellStyle name="Border Corner Top Left 5 4 8" xfId="32320"/>
    <cellStyle name="Border Corner Top Left 5 5" xfId="3604"/>
    <cellStyle name="Border Corner Top Left 5 5 2" xfId="3605"/>
    <cellStyle name="Border Corner Top Left 5 5 2 2" xfId="32328"/>
    <cellStyle name="Border Corner Top Left 5 5 3" xfId="3606"/>
    <cellStyle name="Border Corner Top Left 5 5 3 2" xfId="32329"/>
    <cellStyle name="Border Corner Top Left 5 5 4" xfId="3607"/>
    <cellStyle name="Border Corner Top Left 5 5 4 2" xfId="32330"/>
    <cellStyle name="Border Corner Top Left 5 5 5" xfId="3608"/>
    <cellStyle name="Border Corner Top Left 5 5 5 2" xfId="32331"/>
    <cellStyle name="Border Corner Top Left 5 5 6" xfId="3609"/>
    <cellStyle name="Border Corner Top Left 5 5 6 2" xfId="32332"/>
    <cellStyle name="Border Corner Top Left 5 5 7" xfId="3610"/>
    <cellStyle name="Border Corner Top Left 5 5 7 2" xfId="32333"/>
    <cellStyle name="Border Corner Top Left 5 5 8" xfId="32327"/>
    <cellStyle name="Border Corner Top Left 5 6" xfId="3611"/>
    <cellStyle name="Border Corner Top Left 5 6 2" xfId="3612"/>
    <cellStyle name="Border Corner Top Left 5 6 2 2" xfId="32335"/>
    <cellStyle name="Border Corner Top Left 5 6 3" xfId="3613"/>
    <cellStyle name="Border Corner Top Left 5 6 3 2" xfId="32336"/>
    <cellStyle name="Border Corner Top Left 5 6 4" xfId="3614"/>
    <cellStyle name="Border Corner Top Left 5 6 4 2" xfId="32337"/>
    <cellStyle name="Border Corner Top Left 5 6 5" xfId="3615"/>
    <cellStyle name="Border Corner Top Left 5 6 5 2" xfId="32338"/>
    <cellStyle name="Border Corner Top Left 5 6 6" xfId="3616"/>
    <cellStyle name="Border Corner Top Left 5 6 6 2" xfId="32339"/>
    <cellStyle name="Border Corner Top Left 5 6 7" xfId="3617"/>
    <cellStyle name="Border Corner Top Left 5 6 7 2" xfId="32340"/>
    <cellStyle name="Border Corner Top Left 5 6 8" xfId="3618"/>
    <cellStyle name="Border Corner Top Left 5 6 8 2" xfId="32341"/>
    <cellStyle name="Border Corner Top Left 5 6 9" xfId="32334"/>
    <cellStyle name="Border Corner Top Left 5 7" xfId="3619"/>
    <cellStyle name="Border Corner Top Left 5 7 2" xfId="32342"/>
    <cellStyle name="Border Corner Top Left 5 8" xfId="3620"/>
    <cellStyle name="Border Corner Top Left 5 8 2" xfId="32343"/>
    <cellStyle name="Border Corner Top Left 5 9" xfId="3621"/>
    <cellStyle name="Border Corner Top Left 5 9 2" xfId="32344"/>
    <cellStyle name="Border Corner Top Left 50" xfId="3622"/>
    <cellStyle name="Border Corner Top Left 50 10" xfId="3623"/>
    <cellStyle name="Border Corner Top Left 50 10 2" xfId="32346"/>
    <cellStyle name="Border Corner Top Left 50 11" xfId="3624"/>
    <cellStyle name="Border Corner Top Left 50 11 2" xfId="32347"/>
    <cellStyle name="Border Corner Top Left 50 12" xfId="3625"/>
    <cellStyle name="Border Corner Top Left 50 12 2" xfId="32348"/>
    <cellStyle name="Border Corner Top Left 50 13" xfId="32345"/>
    <cellStyle name="Border Corner Top Left 50 2" xfId="3626"/>
    <cellStyle name="Border Corner Top Left 50 2 2" xfId="3627"/>
    <cellStyle name="Border Corner Top Left 50 2 2 2" xfId="32350"/>
    <cellStyle name="Border Corner Top Left 50 2 3" xfId="3628"/>
    <cellStyle name="Border Corner Top Left 50 2 3 2" xfId="32351"/>
    <cellStyle name="Border Corner Top Left 50 2 4" xfId="3629"/>
    <cellStyle name="Border Corner Top Left 50 2 4 2" xfId="32352"/>
    <cellStyle name="Border Corner Top Left 50 2 5" xfId="3630"/>
    <cellStyle name="Border Corner Top Left 50 2 5 2" xfId="32353"/>
    <cellStyle name="Border Corner Top Left 50 2 6" xfId="3631"/>
    <cellStyle name="Border Corner Top Left 50 2 6 2" xfId="32354"/>
    <cellStyle name="Border Corner Top Left 50 2 7" xfId="3632"/>
    <cellStyle name="Border Corner Top Left 50 2 7 2" xfId="32355"/>
    <cellStyle name="Border Corner Top Left 50 2 8" xfId="32349"/>
    <cellStyle name="Border Corner Top Left 50 3" xfId="3633"/>
    <cellStyle name="Border Corner Top Left 50 3 2" xfId="3634"/>
    <cellStyle name="Border Corner Top Left 50 3 2 2" xfId="32357"/>
    <cellStyle name="Border Corner Top Left 50 3 3" xfId="3635"/>
    <cellStyle name="Border Corner Top Left 50 3 3 2" xfId="32358"/>
    <cellStyle name="Border Corner Top Left 50 3 4" xfId="3636"/>
    <cellStyle name="Border Corner Top Left 50 3 4 2" xfId="32359"/>
    <cellStyle name="Border Corner Top Left 50 3 5" xfId="3637"/>
    <cellStyle name="Border Corner Top Left 50 3 5 2" xfId="32360"/>
    <cellStyle name="Border Corner Top Left 50 3 6" xfId="3638"/>
    <cellStyle name="Border Corner Top Left 50 3 6 2" xfId="32361"/>
    <cellStyle name="Border Corner Top Left 50 3 7" xfId="3639"/>
    <cellStyle name="Border Corner Top Left 50 3 7 2" xfId="32362"/>
    <cellStyle name="Border Corner Top Left 50 3 8" xfId="32356"/>
    <cellStyle name="Border Corner Top Left 50 4" xfId="3640"/>
    <cellStyle name="Border Corner Top Left 50 4 2" xfId="3641"/>
    <cellStyle name="Border Corner Top Left 50 4 2 2" xfId="32364"/>
    <cellStyle name="Border Corner Top Left 50 4 3" xfId="3642"/>
    <cellStyle name="Border Corner Top Left 50 4 3 2" xfId="32365"/>
    <cellStyle name="Border Corner Top Left 50 4 4" xfId="3643"/>
    <cellStyle name="Border Corner Top Left 50 4 4 2" xfId="32366"/>
    <cellStyle name="Border Corner Top Left 50 4 5" xfId="3644"/>
    <cellStyle name="Border Corner Top Left 50 4 5 2" xfId="32367"/>
    <cellStyle name="Border Corner Top Left 50 4 6" xfId="3645"/>
    <cellStyle name="Border Corner Top Left 50 4 6 2" xfId="32368"/>
    <cellStyle name="Border Corner Top Left 50 4 7" xfId="3646"/>
    <cellStyle name="Border Corner Top Left 50 4 7 2" xfId="32369"/>
    <cellStyle name="Border Corner Top Left 50 4 8" xfId="32363"/>
    <cellStyle name="Border Corner Top Left 50 5" xfId="3647"/>
    <cellStyle name="Border Corner Top Left 50 5 2" xfId="3648"/>
    <cellStyle name="Border Corner Top Left 50 5 2 2" xfId="32371"/>
    <cellStyle name="Border Corner Top Left 50 5 3" xfId="3649"/>
    <cellStyle name="Border Corner Top Left 50 5 3 2" xfId="32372"/>
    <cellStyle name="Border Corner Top Left 50 5 4" xfId="3650"/>
    <cellStyle name="Border Corner Top Left 50 5 4 2" xfId="32373"/>
    <cellStyle name="Border Corner Top Left 50 5 5" xfId="3651"/>
    <cellStyle name="Border Corner Top Left 50 5 5 2" xfId="32374"/>
    <cellStyle name="Border Corner Top Left 50 5 6" xfId="3652"/>
    <cellStyle name="Border Corner Top Left 50 5 6 2" xfId="32375"/>
    <cellStyle name="Border Corner Top Left 50 5 7" xfId="3653"/>
    <cellStyle name="Border Corner Top Left 50 5 7 2" xfId="32376"/>
    <cellStyle name="Border Corner Top Left 50 5 8" xfId="3654"/>
    <cellStyle name="Border Corner Top Left 50 5 8 2" xfId="32377"/>
    <cellStyle name="Border Corner Top Left 50 5 9" xfId="32370"/>
    <cellStyle name="Border Corner Top Left 50 6" xfId="3655"/>
    <cellStyle name="Border Corner Top Left 50 6 2" xfId="32378"/>
    <cellStyle name="Border Corner Top Left 50 7" xfId="3656"/>
    <cellStyle name="Border Corner Top Left 50 7 2" xfId="32379"/>
    <cellStyle name="Border Corner Top Left 50 8" xfId="3657"/>
    <cellStyle name="Border Corner Top Left 50 8 2" xfId="32380"/>
    <cellStyle name="Border Corner Top Left 50 9" xfId="3658"/>
    <cellStyle name="Border Corner Top Left 50 9 2" xfId="32381"/>
    <cellStyle name="Border Corner Top Left 51" xfId="3659"/>
    <cellStyle name="Border Corner Top Left 51 10" xfId="3660"/>
    <cellStyle name="Border Corner Top Left 51 10 2" xfId="32383"/>
    <cellStyle name="Border Corner Top Left 51 11" xfId="3661"/>
    <cellStyle name="Border Corner Top Left 51 11 2" xfId="32384"/>
    <cellStyle name="Border Corner Top Left 51 12" xfId="3662"/>
    <cellStyle name="Border Corner Top Left 51 12 2" xfId="32385"/>
    <cellStyle name="Border Corner Top Left 51 13" xfId="32382"/>
    <cellStyle name="Border Corner Top Left 51 2" xfId="3663"/>
    <cellStyle name="Border Corner Top Left 51 2 2" xfId="3664"/>
    <cellStyle name="Border Corner Top Left 51 2 2 2" xfId="32387"/>
    <cellStyle name="Border Corner Top Left 51 2 3" xfId="3665"/>
    <cellStyle name="Border Corner Top Left 51 2 3 2" xfId="32388"/>
    <cellStyle name="Border Corner Top Left 51 2 4" xfId="3666"/>
    <cellStyle name="Border Corner Top Left 51 2 4 2" xfId="32389"/>
    <cellStyle name="Border Corner Top Left 51 2 5" xfId="3667"/>
    <cellStyle name="Border Corner Top Left 51 2 5 2" xfId="32390"/>
    <cellStyle name="Border Corner Top Left 51 2 6" xfId="3668"/>
    <cellStyle name="Border Corner Top Left 51 2 6 2" xfId="32391"/>
    <cellStyle name="Border Corner Top Left 51 2 7" xfId="3669"/>
    <cellStyle name="Border Corner Top Left 51 2 7 2" xfId="32392"/>
    <cellStyle name="Border Corner Top Left 51 2 8" xfId="32386"/>
    <cellStyle name="Border Corner Top Left 51 3" xfId="3670"/>
    <cellStyle name="Border Corner Top Left 51 3 2" xfId="3671"/>
    <cellStyle name="Border Corner Top Left 51 3 2 2" xfId="32394"/>
    <cellStyle name="Border Corner Top Left 51 3 3" xfId="3672"/>
    <cellStyle name="Border Corner Top Left 51 3 3 2" xfId="32395"/>
    <cellStyle name="Border Corner Top Left 51 3 4" xfId="3673"/>
    <cellStyle name="Border Corner Top Left 51 3 4 2" xfId="32396"/>
    <cellStyle name="Border Corner Top Left 51 3 5" xfId="3674"/>
    <cellStyle name="Border Corner Top Left 51 3 5 2" xfId="32397"/>
    <cellStyle name="Border Corner Top Left 51 3 6" xfId="3675"/>
    <cellStyle name="Border Corner Top Left 51 3 6 2" xfId="32398"/>
    <cellStyle name="Border Corner Top Left 51 3 7" xfId="3676"/>
    <cellStyle name="Border Corner Top Left 51 3 7 2" xfId="32399"/>
    <cellStyle name="Border Corner Top Left 51 3 8" xfId="32393"/>
    <cellStyle name="Border Corner Top Left 51 4" xfId="3677"/>
    <cellStyle name="Border Corner Top Left 51 4 2" xfId="3678"/>
    <cellStyle name="Border Corner Top Left 51 4 2 2" xfId="32401"/>
    <cellStyle name="Border Corner Top Left 51 4 3" xfId="3679"/>
    <cellStyle name="Border Corner Top Left 51 4 3 2" xfId="32402"/>
    <cellStyle name="Border Corner Top Left 51 4 4" xfId="3680"/>
    <cellStyle name="Border Corner Top Left 51 4 4 2" xfId="32403"/>
    <cellStyle name="Border Corner Top Left 51 4 5" xfId="3681"/>
    <cellStyle name="Border Corner Top Left 51 4 5 2" xfId="32404"/>
    <cellStyle name="Border Corner Top Left 51 4 6" xfId="3682"/>
    <cellStyle name="Border Corner Top Left 51 4 6 2" xfId="32405"/>
    <cellStyle name="Border Corner Top Left 51 4 7" xfId="3683"/>
    <cellStyle name="Border Corner Top Left 51 4 7 2" xfId="32406"/>
    <cellStyle name="Border Corner Top Left 51 4 8" xfId="32400"/>
    <cellStyle name="Border Corner Top Left 51 5" xfId="3684"/>
    <cellStyle name="Border Corner Top Left 51 5 2" xfId="3685"/>
    <cellStyle name="Border Corner Top Left 51 5 2 2" xfId="32408"/>
    <cellStyle name="Border Corner Top Left 51 5 3" xfId="3686"/>
    <cellStyle name="Border Corner Top Left 51 5 3 2" xfId="32409"/>
    <cellStyle name="Border Corner Top Left 51 5 4" xfId="3687"/>
    <cellStyle name="Border Corner Top Left 51 5 4 2" xfId="32410"/>
    <cellStyle name="Border Corner Top Left 51 5 5" xfId="3688"/>
    <cellStyle name="Border Corner Top Left 51 5 5 2" xfId="32411"/>
    <cellStyle name="Border Corner Top Left 51 5 6" xfId="3689"/>
    <cellStyle name="Border Corner Top Left 51 5 6 2" xfId="32412"/>
    <cellStyle name="Border Corner Top Left 51 5 7" xfId="3690"/>
    <cellStyle name="Border Corner Top Left 51 5 7 2" xfId="32413"/>
    <cellStyle name="Border Corner Top Left 51 5 8" xfId="3691"/>
    <cellStyle name="Border Corner Top Left 51 5 8 2" xfId="32414"/>
    <cellStyle name="Border Corner Top Left 51 5 9" xfId="32407"/>
    <cellStyle name="Border Corner Top Left 51 6" xfId="3692"/>
    <cellStyle name="Border Corner Top Left 51 6 2" xfId="32415"/>
    <cellStyle name="Border Corner Top Left 51 7" xfId="3693"/>
    <cellStyle name="Border Corner Top Left 51 7 2" xfId="32416"/>
    <cellStyle name="Border Corner Top Left 51 8" xfId="3694"/>
    <cellStyle name="Border Corner Top Left 51 8 2" xfId="32417"/>
    <cellStyle name="Border Corner Top Left 51 9" xfId="3695"/>
    <cellStyle name="Border Corner Top Left 51 9 2" xfId="32418"/>
    <cellStyle name="Border Corner Top Left 52" xfId="3696"/>
    <cellStyle name="Border Corner Top Left 52 10" xfId="3697"/>
    <cellStyle name="Border Corner Top Left 52 10 2" xfId="32420"/>
    <cellStyle name="Border Corner Top Left 52 11" xfId="3698"/>
    <cellStyle name="Border Corner Top Left 52 11 2" xfId="32421"/>
    <cellStyle name="Border Corner Top Left 52 12" xfId="3699"/>
    <cellStyle name="Border Corner Top Left 52 12 2" xfId="32422"/>
    <cellStyle name="Border Corner Top Left 52 13" xfId="32419"/>
    <cellStyle name="Border Corner Top Left 52 2" xfId="3700"/>
    <cellStyle name="Border Corner Top Left 52 2 2" xfId="3701"/>
    <cellStyle name="Border Corner Top Left 52 2 2 2" xfId="32424"/>
    <cellStyle name="Border Corner Top Left 52 2 3" xfId="3702"/>
    <cellStyle name="Border Corner Top Left 52 2 3 2" xfId="32425"/>
    <cellStyle name="Border Corner Top Left 52 2 4" xfId="3703"/>
    <cellStyle name="Border Corner Top Left 52 2 4 2" xfId="32426"/>
    <cellStyle name="Border Corner Top Left 52 2 5" xfId="3704"/>
    <cellStyle name="Border Corner Top Left 52 2 5 2" xfId="32427"/>
    <cellStyle name="Border Corner Top Left 52 2 6" xfId="3705"/>
    <cellStyle name="Border Corner Top Left 52 2 6 2" xfId="32428"/>
    <cellStyle name="Border Corner Top Left 52 2 7" xfId="3706"/>
    <cellStyle name="Border Corner Top Left 52 2 7 2" xfId="32429"/>
    <cellStyle name="Border Corner Top Left 52 2 8" xfId="32423"/>
    <cellStyle name="Border Corner Top Left 52 3" xfId="3707"/>
    <cellStyle name="Border Corner Top Left 52 3 2" xfId="3708"/>
    <cellStyle name="Border Corner Top Left 52 3 2 2" xfId="32431"/>
    <cellStyle name="Border Corner Top Left 52 3 3" xfId="3709"/>
    <cellStyle name="Border Corner Top Left 52 3 3 2" xfId="32432"/>
    <cellStyle name="Border Corner Top Left 52 3 4" xfId="3710"/>
    <cellStyle name="Border Corner Top Left 52 3 4 2" xfId="32433"/>
    <cellStyle name="Border Corner Top Left 52 3 5" xfId="3711"/>
    <cellStyle name="Border Corner Top Left 52 3 5 2" xfId="32434"/>
    <cellStyle name="Border Corner Top Left 52 3 6" xfId="3712"/>
    <cellStyle name="Border Corner Top Left 52 3 6 2" xfId="32435"/>
    <cellStyle name="Border Corner Top Left 52 3 7" xfId="3713"/>
    <cellStyle name="Border Corner Top Left 52 3 7 2" xfId="32436"/>
    <cellStyle name="Border Corner Top Left 52 3 8" xfId="32430"/>
    <cellStyle name="Border Corner Top Left 52 4" xfId="3714"/>
    <cellStyle name="Border Corner Top Left 52 4 2" xfId="3715"/>
    <cellStyle name="Border Corner Top Left 52 4 2 2" xfId="32438"/>
    <cellStyle name="Border Corner Top Left 52 4 3" xfId="3716"/>
    <cellStyle name="Border Corner Top Left 52 4 3 2" xfId="32439"/>
    <cellStyle name="Border Corner Top Left 52 4 4" xfId="3717"/>
    <cellStyle name="Border Corner Top Left 52 4 4 2" xfId="32440"/>
    <cellStyle name="Border Corner Top Left 52 4 5" xfId="3718"/>
    <cellStyle name="Border Corner Top Left 52 4 5 2" xfId="32441"/>
    <cellStyle name="Border Corner Top Left 52 4 6" xfId="3719"/>
    <cellStyle name="Border Corner Top Left 52 4 6 2" xfId="32442"/>
    <cellStyle name="Border Corner Top Left 52 4 7" xfId="3720"/>
    <cellStyle name="Border Corner Top Left 52 4 7 2" xfId="32443"/>
    <cellStyle name="Border Corner Top Left 52 4 8" xfId="32437"/>
    <cellStyle name="Border Corner Top Left 52 5" xfId="3721"/>
    <cellStyle name="Border Corner Top Left 52 5 2" xfId="3722"/>
    <cellStyle name="Border Corner Top Left 52 5 2 2" xfId="32445"/>
    <cellStyle name="Border Corner Top Left 52 5 3" xfId="3723"/>
    <cellStyle name="Border Corner Top Left 52 5 3 2" xfId="32446"/>
    <cellStyle name="Border Corner Top Left 52 5 4" xfId="3724"/>
    <cellStyle name="Border Corner Top Left 52 5 4 2" xfId="32447"/>
    <cellStyle name="Border Corner Top Left 52 5 5" xfId="3725"/>
    <cellStyle name="Border Corner Top Left 52 5 5 2" xfId="32448"/>
    <cellStyle name="Border Corner Top Left 52 5 6" xfId="3726"/>
    <cellStyle name="Border Corner Top Left 52 5 6 2" xfId="32449"/>
    <cellStyle name="Border Corner Top Left 52 5 7" xfId="3727"/>
    <cellStyle name="Border Corner Top Left 52 5 7 2" xfId="32450"/>
    <cellStyle name="Border Corner Top Left 52 5 8" xfId="3728"/>
    <cellStyle name="Border Corner Top Left 52 5 8 2" xfId="32451"/>
    <cellStyle name="Border Corner Top Left 52 5 9" xfId="32444"/>
    <cellStyle name="Border Corner Top Left 52 6" xfId="3729"/>
    <cellStyle name="Border Corner Top Left 52 6 2" xfId="32452"/>
    <cellStyle name="Border Corner Top Left 52 7" xfId="3730"/>
    <cellStyle name="Border Corner Top Left 52 7 2" xfId="32453"/>
    <cellStyle name="Border Corner Top Left 52 8" xfId="3731"/>
    <cellStyle name="Border Corner Top Left 52 8 2" xfId="32454"/>
    <cellStyle name="Border Corner Top Left 52 9" xfId="3732"/>
    <cellStyle name="Border Corner Top Left 52 9 2" xfId="32455"/>
    <cellStyle name="Border Corner Top Left 53" xfId="3733"/>
    <cellStyle name="Border Corner Top Left 53 10" xfId="3734"/>
    <cellStyle name="Border Corner Top Left 53 10 2" xfId="32457"/>
    <cellStyle name="Border Corner Top Left 53 11" xfId="3735"/>
    <cellStyle name="Border Corner Top Left 53 11 2" xfId="32458"/>
    <cellStyle name="Border Corner Top Left 53 12" xfId="3736"/>
    <cellStyle name="Border Corner Top Left 53 12 2" xfId="32459"/>
    <cellStyle name="Border Corner Top Left 53 13" xfId="32456"/>
    <cellStyle name="Border Corner Top Left 53 2" xfId="3737"/>
    <cellStyle name="Border Corner Top Left 53 2 2" xfId="3738"/>
    <cellStyle name="Border Corner Top Left 53 2 2 2" xfId="32461"/>
    <cellStyle name="Border Corner Top Left 53 2 3" xfId="3739"/>
    <cellStyle name="Border Corner Top Left 53 2 3 2" xfId="32462"/>
    <cellStyle name="Border Corner Top Left 53 2 4" xfId="3740"/>
    <cellStyle name="Border Corner Top Left 53 2 4 2" xfId="32463"/>
    <cellStyle name="Border Corner Top Left 53 2 5" xfId="3741"/>
    <cellStyle name="Border Corner Top Left 53 2 5 2" xfId="32464"/>
    <cellStyle name="Border Corner Top Left 53 2 6" xfId="3742"/>
    <cellStyle name="Border Corner Top Left 53 2 6 2" xfId="32465"/>
    <cellStyle name="Border Corner Top Left 53 2 7" xfId="3743"/>
    <cellStyle name="Border Corner Top Left 53 2 7 2" xfId="32466"/>
    <cellStyle name="Border Corner Top Left 53 2 8" xfId="32460"/>
    <cellStyle name="Border Corner Top Left 53 3" xfId="3744"/>
    <cellStyle name="Border Corner Top Left 53 3 2" xfId="3745"/>
    <cellStyle name="Border Corner Top Left 53 3 2 2" xfId="32468"/>
    <cellStyle name="Border Corner Top Left 53 3 3" xfId="3746"/>
    <cellStyle name="Border Corner Top Left 53 3 3 2" xfId="32469"/>
    <cellStyle name="Border Corner Top Left 53 3 4" xfId="3747"/>
    <cellStyle name="Border Corner Top Left 53 3 4 2" xfId="32470"/>
    <cellStyle name="Border Corner Top Left 53 3 5" xfId="3748"/>
    <cellStyle name="Border Corner Top Left 53 3 5 2" xfId="32471"/>
    <cellStyle name="Border Corner Top Left 53 3 6" xfId="3749"/>
    <cellStyle name="Border Corner Top Left 53 3 6 2" xfId="32472"/>
    <cellStyle name="Border Corner Top Left 53 3 7" xfId="3750"/>
    <cellStyle name="Border Corner Top Left 53 3 7 2" xfId="32473"/>
    <cellStyle name="Border Corner Top Left 53 3 8" xfId="32467"/>
    <cellStyle name="Border Corner Top Left 53 4" xfId="3751"/>
    <cellStyle name="Border Corner Top Left 53 4 2" xfId="3752"/>
    <cellStyle name="Border Corner Top Left 53 4 2 2" xfId="32475"/>
    <cellStyle name="Border Corner Top Left 53 4 3" xfId="3753"/>
    <cellStyle name="Border Corner Top Left 53 4 3 2" xfId="32476"/>
    <cellStyle name="Border Corner Top Left 53 4 4" xfId="3754"/>
    <cellStyle name="Border Corner Top Left 53 4 4 2" xfId="32477"/>
    <cellStyle name="Border Corner Top Left 53 4 5" xfId="3755"/>
    <cellStyle name="Border Corner Top Left 53 4 5 2" xfId="32478"/>
    <cellStyle name="Border Corner Top Left 53 4 6" xfId="3756"/>
    <cellStyle name="Border Corner Top Left 53 4 6 2" xfId="32479"/>
    <cellStyle name="Border Corner Top Left 53 4 7" xfId="3757"/>
    <cellStyle name="Border Corner Top Left 53 4 7 2" xfId="32480"/>
    <cellStyle name="Border Corner Top Left 53 4 8" xfId="32474"/>
    <cellStyle name="Border Corner Top Left 53 5" xfId="3758"/>
    <cellStyle name="Border Corner Top Left 53 5 2" xfId="3759"/>
    <cellStyle name="Border Corner Top Left 53 5 2 2" xfId="32482"/>
    <cellStyle name="Border Corner Top Left 53 5 3" xfId="3760"/>
    <cellStyle name="Border Corner Top Left 53 5 3 2" xfId="32483"/>
    <cellStyle name="Border Corner Top Left 53 5 4" xfId="3761"/>
    <cellStyle name="Border Corner Top Left 53 5 4 2" xfId="32484"/>
    <cellStyle name="Border Corner Top Left 53 5 5" xfId="3762"/>
    <cellStyle name="Border Corner Top Left 53 5 5 2" xfId="32485"/>
    <cellStyle name="Border Corner Top Left 53 5 6" xfId="3763"/>
    <cellStyle name="Border Corner Top Left 53 5 6 2" xfId="32486"/>
    <cellStyle name="Border Corner Top Left 53 5 7" xfId="3764"/>
    <cellStyle name="Border Corner Top Left 53 5 7 2" xfId="32487"/>
    <cellStyle name="Border Corner Top Left 53 5 8" xfId="3765"/>
    <cellStyle name="Border Corner Top Left 53 5 8 2" xfId="32488"/>
    <cellStyle name="Border Corner Top Left 53 5 9" xfId="32481"/>
    <cellStyle name="Border Corner Top Left 53 6" xfId="3766"/>
    <cellStyle name="Border Corner Top Left 53 6 2" xfId="32489"/>
    <cellStyle name="Border Corner Top Left 53 7" xfId="3767"/>
    <cellStyle name="Border Corner Top Left 53 7 2" xfId="32490"/>
    <cellStyle name="Border Corner Top Left 53 8" xfId="3768"/>
    <cellStyle name="Border Corner Top Left 53 8 2" xfId="32491"/>
    <cellStyle name="Border Corner Top Left 53 9" xfId="3769"/>
    <cellStyle name="Border Corner Top Left 53 9 2" xfId="32492"/>
    <cellStyle name="Border Corner Top Left 54" xfId="3770"/>
    <cellStyle name="Border Corner Top Left 54 10" xfId="3771"/>
    <cellStyle name="Border Corner Top Left 54 10 2" xfId="32494"/>
    <cellStyle name="Border Corner Top Left 54 11" xfId="3772"/>
    <cellStyle name="Border Corner Top Left 54 11 2" xfId="32495"/>
    <cellStyle name="Border Corner Top Left 54 12" xfId="3773"/>
    <cellStyle name="Border Corner Top Left 54 12 2" xfId="32496"/>
    <cellStyle name="Border Corner Top Left 54 13" xfId="32493"/>
    <cellStyle name="Border Corner Top Left 54 2" xfId="3774"/>
    <cellStyle name="Border Corner Top Left 54 2 2" xfId="3775"/>
    <cellStyle name="Border Corner Top Left 54 2 2 2" xfId="32498"/>
    <cellStyle name="Border Corner Top Left 54 2 3" xfId="3776"/>
    <cellStyle name="Border Corner Top Left 54 2 3 2" xfId="32499"/>
    <cellStyle name="Border Corner Top Left 54 2 4" xfId="3777"/>
    <cellStyle name="Border Corner Top Left 54 2 4 2" xfId="32500"/>
    <cellStyle name="Border Corner Top Left 54 2 5" xfId="3778"/>
    <cellStyle name="Border Corner Top Left 54 2 5 2" xfId="32501"/>
    <cellStyle name="Border Corner Top Left 54 2 6" xfId="3779"/>
    <cellStyle name="Border Corner Top Left 54 2 6 2" xfId="32502"/>
    <cellStyle name="Border Corner Top Left 54 2 7" xfId="3780"/>
    <cellStyle name="Border Corner Top Left 54 2 7 2" xfId="32503"/>
    <cellStyle name="Border Corner Top Left 54 2 8" xfId="32497"/>
    <cellStyle name="Border Corner Top Left 54 3" xfId="3781"/>
    <cellStyle name="Border Corner Top Left 54 3 2" xfId="3782"/>
    <cellStyle name="Border Corner Top Left 54 3 2 2" xfId="32505"/>
    <cellStyle name="Border Corner Top Left 54 3 3" xfId="3783"/>
    <cellStyle name="Border Corner Top Left 54 3 3 2" xfId="32506"/>
    <cellStyle name="Border Corner Top Left 54 3 4" xfId="3784"/>
    <cellStyle name="Border Corner Top Left 54 3 4 2" xfId="32507"/>
    <cellStyle name="Border Corner Top Left 54 3 5" xfId="3785"/>
    <cellStyle name="Border Corner Top Left 54 3 5 2" xfId="32508"/>
    <cellStyle name="Border Corner Top Left 54 3 6" xfId="3786"/>
    <cellStyle name="Border Corner Top Left 54 3 6 2" xfId="32509"/>
    <cellStyle name="Border Corner Top Left 54 3 7" xfId="3787"/>
    <cellStyle name="Border Corner Top Left 54 3 7 2" xfId="32510"/>
    <cellStyle name="Border Corner Top Left 54 3 8" xfId="32504"/>
    <cellStyle name="Border Corner Top Left 54 4" xfId="3788"/>
    <cellStyle name="Border Corner Top Left 54 4 2" xfId="3789"/>
    <cellStyle name="Border Corner Top Left 54 4 2 2" xfId="32512"/>
    <cellStyle name="Border Corner Top Left 54 4 3" xfId="3790"/>
    <cellStyle name="Border Corner Top Left 54 4 3 2" xfId="32513"/>
    <cellStyle name="Border Corner Top Left 54 4 4" xfId="3791"/>
    <cellStyle name="Border Corner Top Left 54 4 4 2" xfId="32514"/>
    <cellStyle name="Border Corner Top Left 54 4 5" xfId="3792"/>
    <cellStyle name="Border Corner Top Left 54 4 5 2" xfId="32515"/>
    <cellStyle name="Border Corner Top Left 54 4 6" xfId="3793"/>
    <cellStyle name="Border Corner Top Left 54 4 6 2" xfId="32516"/>
    <cellStyle name="Border Corner Top Left 54 4 7" xfId="3794"/>
    <cellStyle name="Border Corner Top Left 54 4 7 2" xfId="32517"/>
    <cellStyle name="Border Corner Top Left 54 4 8" xfId="32511"/>
    <cellStyle name="Border Corner Top Left 54 5" xfId="3795"/>
    <cellStyle name="Border Corner Top Left 54 5 2" xfId="3796"/>
    <cellStyle name="Border Corner Top Left 54 5 2 2" xfId="32519"/>
    <cellStyle name="Border Corner Top Left 54 5 3" xfId="3797"/>
    <cellStyle name="Border Corner Top Left 54 5 3 2" xfId="32520"/>
    <cellStyle name="Border Corner Top Left 54 5 4" xfId="3798"/>
    <cellStyle name="Border Corner Top Left 54 5 4 2" xfId="32521"/>
    <cellStyle name="Border Corner Top Left 54 5 5" xfId="3799"/>
    <cellStyle name="Border Corner Top Left 54 5 5 2" xfId="32522"/>
    <cellStyle name="Border Corner Top Left 54 5 6" xfId="3800"/>
    <cellStyle name="Border Corner Top Left 54 5 6 2" xfId="32523"/>
    <cellStyle name="Border Corner Top Left 54 5 7" xfId="3801"/>
    <cellStyle name="Border Corner Top Left 54 5 7 2" xfId="32524"/>
    <cellStyle name="Border Corner Top Left 54 5 8" xfId="3802"/>
    <cellStyle name="Border Corner Top Left 54 5 8 2" xfId="32525"/>
    <cellStyle name="Border Corner Top Left 54 5 9" xfId="32518"/>
    <cellStyle name="Border Corner Top Left 54 6" xfId="3803"/>
    <cellStyle name="Border Corner Top Left 54 6 2" xfId="32526"/>
    <cellStyle name="Border Corner Top Left 54 7" xfId="3804"/>
    <cellStyle name="Border Corner Top Left 54 7 2" xfId="32527"/>
    <cellStyle name="Border Corner Top Left 54 8" xfId="3805"/>
    <cellStyle name="Border Corner Top Left 54 8 2" xfId="32528"/>
    <cellStyle name="Border Corner Top Left 54 9" xfId="3806"/>
    <cellStyle name="Border Corner Top Left 54 9 2" xfId="32529"/>
    <cellStyle name="Border Corner Top Left 55" xfId="3807"/>
    <cellStyle name="Border Corner Top Left 55 2" xfId="3808"/>
    <cellStyle name="Border Corner Top Left 55 2 2" xfId="32531"/>
    <cellStyle name="Border Corner Top Left 55 3" xfId="3809"/>
    <cellStyle name="Border Corner Top Left 55 3 2" xfId="32532"/>
    <cellStyle name="Border Corner Top Left 55 4" xfId="3810"/>
    <cellStyle name="Border Corner Top Left 55 4 2" xfId="32533"/>
    <cellStyle name="Border Corner Top Left 55 5" xfId="3811"/>
    <cellStyle name="Border Corner Top Left 55 5 2" xfId="32534"/>
    <cellStyle name="Border Corner Top Left 55 6" xfId="3812"/>
    <cellStyle name="Border Corner Top Left 55 6 2" xfId="32535"/>
    <cellStyle name="Border Corner Top Left 55 7" xfId="3813"/>
    <cellStyle name="Border Corner Top Left 55 7 2" xfId="32536"/>
    <cellStyle name="Border Corner Top Left 55 8" xfId="32530"/>
    <cellStyle name="Border Corner Top Left 56" xfId="3814"/>
    <cellStyle name="Border Corner Top Left 56 2" xfId="3815"/>
    <cellStyle name="Border Corner Top Left 56 2 2" xfId="32538"/>
    <cellStyle name="Border Corner Top Left 56 3" xfId="3816"/>
    <cellStyle name="Border Corner Top Left 56 3 2" xfId="32539"/>
    <cellStyle name="Border Corner Top Left 56 4" xfId="3817"/>
    <cellStyle name="Border Corner Top Left 56 4 2" xfId="32540"/>
    <cellStyle name="Border Corner Top Left 56 5" xfId="3818"/>
    <cellStyle name="Border Corner Top Left 56 5 2" xfId="32541"/>
    <cellStyle name="Border Corner Top Left 56 6" xfId="3819"/>
    <cellStyle name="Border Corner Top Left 56 6 2" xfId="32542"/>
    <cellStyle name="Border Corner Top Left 56 7" xfId="3820"/>
    <cellStyle name="Border Corner Top Left 56 7 2" xfId="32543"/>
    <cellStyle name="Border Corner Top Left 56 8" xfId="32537"/>
    <cellStyle name="Border Corner Top Left 57" xfId="3821"/>
    <cellStyle name="Border Corner Top Left 57 2" xfId="3822"/>
    <cellStyle name="Border Corner Top Left 57 2 2" xfId="32545"/>
    <cellStyle name="Border Corner Top Left 57 3" xfId="3823"/>
    <cellStyle name="Border Corner Top Left 57 3 2" xfId="32546"/>
    <cellStyle name="Border Corner Top Left 57 4" xfId="3824"/>
    <cellStyle name="Border Corner Top Left 57 4 2" xfId="32547"/>
    <cellStyle name="Border Corner Top Left 57 5" xfId="3825"/>
    <cellStyle name="Border Corner Top Left 57 5 2" xfId="32548"/>
    <cellStyle name="Border Corner Top Left 57 6" xfId="3826"/>
    <cellStyle name="Border Corner Top Left 57 6 2" xfId="32549"/>
    <cellStyle name="Border Corner Top Left 57 7" xfId="3827"/>
    <cellStyle name="Border Corner Top Left 57 7 2" xfId="32550"/>
    <cellStyle name="Border Corner Top Left 57 8" xfId="32544"/>
    <cellStyle name="Border Corner Top Left 58" xfId="3828"/>
    <cellStyle name="Border Corner Top Left 58 2" xfId="3829"/>
    <cellStyle name="Border Corner Top Left 58 2 2" xfId="32552"/>
    <cellStyle name="Border Corner Top Left 58 3" xfId="3830"/>
    <cellStyle name="Border Corner Top Left 58 3 2" xfId="32553"/>
    <cellStyle name="Border Corner Top Left 58 4" xfId="3831"/>
    <cellStyle name="Border Corner Top Left 58 4 2" xfId="32554"/>
    <cellStyle name="Border Corner Top Left 58 5" xfId="3832"/>
    <cellStyle name="Border Corner Top Left 58 5 2" xfId="32555"/>
    <cellStyle name="Border Corner Top Left 58 6" xfId="3833"/>
    <cellStyle name="Border Corner Top Left 58 6 2" xfId="32556"/>
    <cellStyle name="Border Corner Top Left 58 7" xfId="3834"/>
    <cellStyle name="Border Corner Top Left 58 7 2" xfId="32557"/>
    <cellStyle name="Border Corner Top Left 58 8" xfId="3835"/>
    <cellStyle name="Border Corner Top Left 58 8 2" xfId="32558"/>
    <cellStyle name="Border Corner Top Left 58 9" xfId="32551"/>
    <cellStyle name="Border Corner Top Left 59" xfId="3836"/>
    <cellStyle name="Border Corner Top Left 59 2" xfId="32559"/>
    <cellStyle name="Border Corner Top Left 6" xfId="3837"/>
    <cellStyle name="Border Corner Top Left 6 10" xfId="3838"/>
    <cellStyle name="Border Corner Top Left 6 10 2" xfId="32561"/>
    <cellStyle name="Border Corner Top Left 6 11" xfId="3839"/>
    <cellStyle name="Border Corner Top Left 6 11 2" xfId="32562"/>
    <cellStyle name="Border Corner Top Left 6 12" xfId="3840"/>
    <cellStyle name="Border Corner Top Left 6 12 2" xfId="32563"/>
    <cellStyle name="Border Corner Top Left 6 13" xfId="3841"/>
    <cellStyle name="Border Corner Top Left 6 13 2" xfId="32564"/>
    <cellStyle name="Border Corner Top Left 6 14" xfId="32560"/>
    <cellStyle name="Border Corner Top Left 6 2" xfId="3842"/>
    <cellStyle name="Border Corner Top Left 6 2 10" xfId="3843"/>
    <cellStyle name="Border Corner Top Left 6 2 10 2" xfId="32566"/>
    <cellStyle name="Border Corner Top Left 6 2 11" xfId="3844"/>
    <cellStyle name="Border Corner Top Left 6 2 11 2" xfId="32567"/>
    <cellStyle name="Border Corner Top Left 6 2 12" xfId="3845"/>
    <cellStyle name="Border Corner Top Left 6 2 12 2" xfId="32568"/>
    <cellStyle name="Border Corner Top Left 6 2 13" xfId="32565"/>
    <cellStyle name="Border Corner Top Left 6 2 2" xfId="3846"/>
    <cellStyle name="Border Corner Top Left 6 2 2 2" xfId="3847"/>
    <cellStyle name="Border Corner Top Left 6 2 2 2 2" xfId="32570"/>
    <cellStyle name="Border Corner Top Left 6 2 2 3" xfId="3848"/>
    <cellStyle name="Border Corner Top Left 6 2 2 3 2" xfId="32571"/>
    <cellStyle name="Border Corner Top Left 6 2 2 4" xfId="3849"/>
    <cellStyle name="Border Corner Top Left 6 2 2 4 2" xfId="32572"/>
    <cellStyle name="Border Corner Top Left 6 2 2 5" xfId="3850"/>
    <cellStyle name="Border Corner Top Left 6 2 2 5 2" xfId="32573"/>
    <cellStyle name="Border Corner Top Left 6 2 2 6" xfId="3851"/>
    <cellStyle name="Border Corner Top Left 6 2 2 6 2" xfId="32574"/>
    <cellStyle name="Border Corner Top Left 6 2 2 7" xfId="3852"/>
    <cellStyle name="Border Corner Top Left 6 2 2 7 2" xfId="32575"/>
    <cellStyle name="Border Corner Top Left 6 2 2 8" xfId="32569"/>
    <cellStyle name="Border Corner Top Left 6 2 3" xfId="3853"/>
    <cellStyle name="Border Corner Top Left 6 2 3 2" xfId="3854"/>
    <cellStyle name="Border Corner Top Left 6 2 3 2 2" xfId="32577"/>
    <cellStyle name="Border Corner Top Left 6 2 3 3" xfId="3855"/>
    <cellStyle name="Border Corner Top Left 6 2 3 3 2" xfId="32578"/>
    <cellStyle name="Border Corner Top Left 6 2 3 4" xfId="3856"/>
    <cellStyle name="Border Corner Top Left 6 2 3 4 2" xfId="32579"/>
    <cellStyle name="Border Corner Top Left 6 2 3 5" xfId="3857"/>
    <cellStyle name="Border Corner Top Left 6 2 3 5 2" xfId="32580"/>
    <cellStyle name="Border Corner Top Left 6 2 3 6" xfId="3858"/>
    <cellStyle name="Border Corner Top Left 6 2 3 6 2" xfId="32581"/>
    <cellStyle name="Border Corner Top Left 6 2 3 7" xfId="3859"/>
    <cellStyle name="Border Corner Top Left 6 2 3 7 2" xfId="32582"/>
    <cellStyle name="Border Corner Top Left 6 2 3 8" xfId="32576"/>
    <cellStyle name="Border Corner Top Left 6 2 4" xfId="3860"/>
    <cellStyle name="Border Corner Top Left 6 2 4 2" xfId="3861"/>
    <cellStyle name="Border Corner Top Left 6 2 4 2 2" xfId="32584"/>
    <cellStyle name="Border Corner Top Left 6 2 4 3" xfId="3862"/>
    <cellStyle name="Border Corner Top Left 6 2 4 3 2" xfId="32585"/>
    <cellStyle name="Border Corner Top Left 6 2 4 4" xfId="3863"/>
    <cellStyle name="Border Corner Top Left 6 2 4 4 2" xfId="32586"/>
    <cellStyle name="Border Corner Top Left 6 2 4 5" xfId="3864"/>
    <cellStyle name="Border Corner Top Left 6 2 4 5 2" xfId="32587"/>
    <cellStyle name="Border Corner Top Left 6 2 4 6" xfId="3865"/>
    <cellStyle name="Border Corner Top Left 6 2 4 6 2" xfId="32588"/>
    <cellStyle name="Border Corner Top Left 6 2 4 7" xfId="3866"/>
    <cellStyle name="Border Corner Top Left 6 2 4 7 2" xfId="32589"/>
    <cellStyle name="Border Corner Top Left 6 2 4 8" xfId="32583"/>
    <cellStyle name="Border Corner Top Left 6 2 5" xfId="3867"/>
    <cellStyle name="Border Corner Top Left 6 2 5 2" xfId="3868"/>
    <cellStyle name="Border Corner Top Left 6 2 5 2 2" xfId="32591"/>
    <cellStyle name="Border Corner Top Left 6 2 5 3" xfId="3869"/>
    <cellStyle name="Border Corner Top Left 6 2 5 3 2" xfId="32592"/>
    <cellStyle name="Border Corner Top Left 6 2 5 4" xfId="3870"/>
    <cellStyle name="Border Corner Top Left 6 2 5 4 2" xfId="32593"/>
    <cellStyle name="Border Corner Top Left 6 2 5 5" xfId="3871"/>
    <cellStyle name="Border Corner Top Left 6 2 5 5 2" xfId="32594"/>
    <cellStyle name="Border Corner Top Left 6 2 5 6" xfId="3872"/>
    <cellStyle name="Border Corner Top Left 6 2 5 6 2" xfId="32595"/>
    <cellStyle name="Border Corner Top Left 6 2 5 7" xfId="3873"/>
    <cellStyle name="Border Corner Top Left 6 2 5 7 2" xfId="32596"/>
    <cellStyle name="Border Corner Top Left 6 2 5 8" xfId="3874"/>
    <cellStyle name="Border Corner Top Left 6 2 5 8 2" xfId="32597"/>
    <cellStyle name="Border Corner Top Left 6 2 5 9" xfId="32590"/>
    <cellStyle name="Border Corner Top Left 6 2 6" xfId="3875"/>
    <cellStyle name="Border Corner Top Left 6 2 6 2" xfId="32598"/>
    <cellStyle name="Border Corner Top Left 6 2 7" xfId="3876"/>
    <cellStyle name="Border Corner Top Left 6 2 7 2" xfId="32599"/>
    <cellStyle name="Border Corner Top Left 6 2 8" xfId="3877"/>
    <cellStyle name="Border Corner Top Left 6 2 8 2" xfId="32600"/>
    <cellStyle name="Border Corner Top Left 6 2 9" xfId="3878"/>
    <cellStyle name="Border Corner Top Left 6 2 9 2" xfId="32601"/>
    <cellStyle name="Border Corner Top Left 6 3" xfId="3879"/>
    <cellStyle name="Border Corner Top Left 6 3 2" xfId="3880"/>
    <cellStyle name="Border Corner Top Left 6 3 2 2" xfId="32603"/>
    <cellStyle name="Border Corner Top Left 6 3 3" xfId="3881"/>
    <cellStyle name="Border Corner Top Left 6 3 3 2" xfId="32604"/>
    <cellStyle name="Border Corner Top Left 6 3 4" xfId="3882"/>
    <cellStyle name="Border Corner Top Left 6 3 4 2" xfId="32605"/>
    <cellStyle name="Border Corner Top Left 6 3 5" xfId="3883"/>
    <cellStyle name="Border Corner Top Left 6 3 5 2" xfId="32606"/>
    <cellStyle name="Border Corner Top Left 6 3 6" xfId="3884"/>
    <cellStyle name="Border Corner Top Left 6 3 6 2" xfId="32607"/>
    <cellStyle name="Border Corner Top Left 6 3 7" xfId="3885"/>
    <cellStyle name="Border Corner Top Left 6 3 7 2" xfId="32608"/>
    <cellStyle name="Border Corner Top Left 6 3 8" xfId="32602"/>
    <cellStyle name="Border Corner Top Left 6 4" xfId="3886"/>
    <cellStyle name="Border Corner Top Left 6 4 2" xfId="3887"/>
    <cellStyle name="Border Corner Top Left 6 4 2 2" xfId="32610"/>
    <cellStyle name="Border Corner Top Left 6 4 3" xfId="3888"/>
    <cellStyle name="Border Corner Top Left 6 4 3 2" xfId="32611"/>
    <cellStyle name="Border Corner Top Left 6 4 4" xfId="3889"/>
    <cellStyle name="Border Corner Top Left 6 4 4 2" xfId="32612"/>
    <cellStyle name="Border Corner Top Left 6 4 5" xfId="3890"/>
    <cellStyle name="Border Corner Top Left 6 4 5 2" xfId="32613"/>
    <cellStyle name="Border Corner Top Left 6 4 6" xfId="3891"/>
    <cellStyle name="Border Corner Top Left 6 4 6 2" xfId="32614"/>
    <cellStyle name="Border Corner Top Left 6 4 7" xfId="3892"/>
    <cellStyle name="Border Corner Top Left 6 4 7 2" xfId="32615"/>
    <cellStyle name="Border Corner Top Left 6 4 8" xfId="32609"/>
    <cellStyle name="Border Corner Top Left 6 5" xfId="3893"/>
    <cellStyle name="Border Corner Top Left 6 5 2" xfId="3894"/>
    <cellStyle name="Border Corner Top Left 6 5 2 2" xfId="32617"/>
    <cellStyle name="Border Corner Top Left 6 5 3" xfId="3895"/>
    <cellStyle name="Border Corner Top Left 6 5 3 2" xfId="32618"/>
    <cellStyle name="Border Corner Top Left 6 5 4" xfId="3896"/>
    <cellStyle name="Border Corner Top Left 6 5 4 2" xfId="32619"/>
    <cellStyle name="Border Corner Top Left 6 5 5" xfId="3897"/>
    <cellStyle name="Border Corner Top Left 6 5 5 2" xfId="32620"/>
    <cellStyle name="Border Corner Top Left 6 5 6" xfId="3898"/>
    <cellStyle name="Border Corner Top Left 6 5 6 2" xfId="32621"/>
    <cellStyle name="Border Corner Top Left 6 5 7" xfId="3899"/>
    <cellStyle name="Border Corner Top Left 6 5 7 2" xfId="32622"/>
    <cellStyle name="Border Corner Top Left 6 5 8" xfId="32616"/>
    <cellStyle name="Border Corner Top Left 6 6" xfId="3900"/>
    <cellStyle name="Border Corner Top Left 6 6 2" xfId="3901"/>
    <cellStyle name="Border Corner Top Left 6 6 2 2" xfId="32624"/>
    <cellStyle name="Border Corner Top Left 6 6 3" xfId="3902"/>
    <cellStyle name="Border Corner Top Left 6 6 3 2" xfId="32625"/>
    <cellStyle name="Border Corner Top Left 6 6 4" xfId="3903"/>
    <cellStyle name="Border Corner Top Left 6 6 4 2" xfId="32626"/>
    <cellStyle name="Border Corner Top Left 6 6 5" xfId="3904"/>
    <cellStyle name="Border Corner Top Left 6 6 5 2" xfId="32627"/>
    <cellStyle name="Border Corner Top Left 6 6 6" xfId="3905"/>
    <cellStyle name="Border Corner Top Left 6 6 6 2" xfId="32628"/>
    <cellStyle name="Border Corner Top Left 6 6 7" xfId="3906"/>
    <cellStyle name="Border Corner Top Left 6 6 7 2" xfId="32629"/>
    <cellStyle name="Border Corner Top Left 6 6 8" xfId="3907"/>
    <cellStyle name="Border Corner Top Left 6 6 8 2" xfId="32630"/>
    <cellStyle name="Border Corner Top Left 6 6 9" xfId="32623"/>
    <cellStyle name="Border Corner Top Left 6 7" xfId="3908"/>
    <cellStyle name="Border Corner Top Left 6 7 2" xfId="32631"/>
    <cellStyle name="Border Corner Top Left 6 8" xfId="3909"/>
    <cellStyle name="Border Corner Top Left 6 8 2" xfId="32632"/>
    <cellStyle name="Border Corner Top Left 6 9" xfId="3910"/>
    <cellStyle name="Border Corner Top Left 6 9 2" xfId="32633"/>
    <cellStyle name="Border Corner Top Left 60" xfId="3911"/>
    <cellStyle name="Border Corner Top Left 60 2" xfId="32634"/>
    <cellStyle name="Border Corner Top Left 61" xfId="3912"/>
    <cellStyle name="Border Corner Top Left 61 2" xfId="32635"/>
    <cellStyle name="Border Corner Top Left 62" xfId="3913"/>
    <cellStyle name="Border Corner Top Left 62 2" xfId="32636"/>
    <cellStyle name="Border Corner Top Left 63" xfId="3914"/>
    <cellStyle name="Border Corner Top Left 63 2" xfId="32637"/>
    <cellStyle name="Border Corner Top Left 64" xfId="3915"/>
    <cellStyle name="Border Corner Top Left 64 2" xfId="32638"/>
    <cellStyle name="Border Corner Top Left 65" xfId="3916"/>
    <cellStyle name="Border Corner Top Left 65 2" xfId="32639"/>
    <cellStyle name="Border Corner Top Left 66" xfId="29088"/>
    <cellStyle name="Border Corner Top Left 7" xfId="3917"/>
    <cellStyle name="Border Corner Top Left 7 10" xfId="3918"/>
    <cellStyle name="Border Corner Top Left 7 10 2" xfId="32641"/>
    <cellStyle name="Border Corner Top Left 7 11" xfId="3919"/>
    <cellStyle name="Border Corner Top Left 7 11 2" xfId="32642"/>
    <cellStyle name="Border Corner Top Left 7 12" xfId="3920"/>
    <cellStyle name="Border Corner Top Left 7 12 2" xfId="32643"/>
    <cellStyle name="Border Corner Top Left 7 13" xfId="3921"/>
    <cellStyle name="Border Corner Top Left 7 13 2" xfId="32644"/>
    <cellStyle name="Border Corner Top Left 7 14" xfId="32640"/>
    <cellStyle name="Border Corner Top Left 7 2" xfId="3922"/>
    <cellStyle name="Border Corner Top Left 7 2 10" xfId="3923"/>
    <cellStyle name="Border Corner Top Left 7 2 10 2" xfId="32646"/>
    <cellStyle name="Border Corner Top Left 7 2 11" xfId="3924"/>
    <cellStyle name="Border Corner Top Left 7 2 11 2" xfId="32647"/>
    <cellStyle name="Border Corner Top Left 7 2 12" xfId="3925"/>
    <cellStyle name="Border Corner Top Left 7 2 12 2" xfId="32648"/>
    <cellStyle name="Border Corner Top Left 7 2 13" xfId="32645"/>
    <cellStyle name="Border Corner Top Left 7 2 2" xfId="3926"/>
    <cellStyle name="Border Corner Top Left 7 2 2 2" xfId="3927"/>
    <cellStyle name="Border Corner Top Left 7 2 2 2 2" xfId="32650"/>
    <cellStyle name="Border Corner Top Left 7 2 2 3" xfId="3928"/>
    <cellStyle name="Border Corner Top Left 7 2 2 3 2" xfId="32651"/>
    <cellStyle name="Border Corner Top Left 7 2 2 4" xfId="3929"/>
    <cellStyle name="Border Corner Top Left 7 2 2 4 2" xfId="32652"/>
    <cellStyle name="Border Corner Top Left 7 2 2 5" xfId="3930"/>
    <cellStyle name="Border Corner Top Left 7 2 2 5 2" xfId="32653"/>
    <cellStyle name="Border Corner Top Left 7 2 2 6" xfId="3931"/>
    <cellStyle name="Border Corner Top Left 7 2 2 6 2" xfId="32654"/>
    <cellStyle name="Border Corner Top Left 7 2 2 7" xfId="3932"/>
    <cellStyle name="Border Corner Top Left 7 2 2 7 2" xfId="32655"/>
    <cellStyle name="Border Corner Top Left 7 2 2 8" xfId="32649"/>
    <cellStyle name="Border Corner Top Left 7 2 3" xfId="3933"/>
    <cellStyle name="Border Corner Top Left 7 2 3 2" xfId="3934"/>
    <cellStyle name="Border Corner Top Left 7 2 3 2 2" xfId="32657"/>
    <cellStyle name="Border Corner Top Left 7 2 3 3" xfId="3935"/>
    <cellStyle name="Border Corner Top Left 7 2 3 3 2" xfId="32658"/>
    <cellStyle name="Border Corner Top Left 7 2 3 4" xfId="3936"/>
    <cellStyle name="Border Corner Top Left 7 2 3 4 2" xfId="32659"/>
    <cellStyle name="Border Corner Top Left 7 2 3 5" xfId="3937"/>
    <cellStyle name="Border Corner Top Left 7 2 3 5 2" xfId="32660"/>
    <cellStyle name="Border Corner Top Left 7 2 3 6" xfId="3938"/>
    <cellStyle name="Border Corner Top Left 7 2 3 6 2" xfId="32661"/>
    <cellStyle name="Border Corner Top Left 7 2 3 7" xfId="3939"/>
    <cellStyle name="Border Corner Top Left 7 2 3 7 2" xfId="32662"/>
    <cellStyle name="Border Corner Top Left 7 2 3 8" xfId="32656"/>
    <cellStyle name="Border Corner Top Left 7 2 4" xfId="3940"/>
    <cellStyle name="Border Corner Top Left 7 2 4 2" xfId="3941"/>
    <cellStyle name="Border Corner Top Left 7 2 4 2 2" xfId="32664"/>
    <cellStyle name="Border Corner Top Left 7 2 4 3" xfId="3942"/>
    <cellStyle name="Border Corner Top Left 7 2 4 3 2" xfId="32665"/>
    <cellStyle name="Border Corner Top Left 7 2 4 4" xfId="3943"/>
    <cellStyle name="Border Corner Top Left 7 2 4 4 2" xfId="32666"/>
    <cellStyle name="Border Corner Top Left 7 2 4 5" xfId="3944"/>
    <cellStyle name="Border Corner Top Left 7 2 4 5 2" xfId="32667"/>
    <cellStyle name="Border Corner Top Left 7 2 4 6" xfId="3945"/>
    <cellStyle name="Border Corner Top Left 7 2 4 6 2" xfId="32668"/>
    <cellStyle name="Border Corner Top Left 7 2 4 7" xfId="3946"/>
    <cellStyle name="Border Corner Top Left 7 2 4 7 2" xfId="32669"/>
    <cellStyle name="Border Corner Top Left 7 2 4 8" xfId="32663"/>
    <cellStyle name="Border Corner Top Left 7 2 5" xfId="3947"/>
    <cellStyle name="Border Corner Top Left 7 2 5 2" xfId="3948"/>
    <cellStyle name="Border Corner Top Left 7 2 5 2 2" xfId="32671"/>
    <cellStyle name="Border Corner Top Left 7 2 5 3" xfId="3949"/>
    <cellStyle name="Border Corner Top Left 7 2 5 3 2" xfId="32672"/>
    <cellStyle name="Border Corner Top Left 7 2 5 4" xfId="3950"/>
    <cellStyle name="Border Corner Top Left 7 2 5 4 2" xfId="32673"/>
    <cellStyle name="Border Corner Top Left 7 2 5 5" xfId="3951"/>
    <cellStyle name="Border Corner Top Left 7 2 5 5 2" xfId="32674"/>
    <cellStyle name="Border Corner Top Left 7 2 5 6" xfId="3952"/>
    <cellStyle name="Border Corner Top Left 7 2 5 6 2" xfId="32675"/>
    <cellStyle name="Border Corner Top Left 7 2 5 7" xfId="3953"/>
    <cellStyle name="Border Corner Top Left 7 2 5 7 2" xfId="32676"/>
    <cellStyle name="Border Corner Top Left 7 2 5 8" xfId="3954"/>
    <cellStyle name="Border Corner Top Left 7 2 5 8 2" xfId="32677"/>
    <cellStyle name="Border Corner Top Left 7 2 5 9" xfId="32670"/>
    <cellStyle name="Border Corner Top Left 7 2 6" xfId="3955"/>
    <cellStyle name="Border Corner Top Left 7 2 6 2" xfId="32678"/>
    <cellStyle name="Border Corner Top Left 7 2 7" xfId="3956"/>
    <cellStyle name="Border Corner Top Left 7 2 7 2" xfId="32679"/>
    <cellStyle name="Border Corner Top Left 7 2 8" xfId="3957"/>
    <cellStyle name="Border Corner Top Left 7 2 8 2" xfId="32680"/>
    <cellStyle name="Border Corner Top Left 7 2 9" xfId="3958"/>
    <cellStyle name="Border Corner Top Left 7 2 9 2" xfId="32681"/>
    <cellStyle name="Border Corner Top Left 7 3" xfId="3959"/>
    <cellStyle name="Border Corner Top Left 7 3 2" xfId="3960"/>
    <cellStyle name="Border Corner Top Left 7 3 2 2" xfId="32683"/>
    <cellStyle name="Border Corner Top Left 7 3 3" xfId="3961"/>
    <cellStyle name="Border Corner Top Left 7 3 3 2" xfId="32684"/>
    <cellStyle name="Border Corner Top Left 7 3 4" xfId="3962"/>
    <cellStyle name="Border Corner Top Left 7 3 4 2" xfId="32685"/>
    <cellStyle name="Border Corner Top Left 7 3 5" xfId="3963"/>
    <cellStyle name="Border Corner Top Left 7 3 5 2" xfId="32686"/>
    <cellStyle name="Border Corner Top Left 7 3 6" xfId="3964"/>
    <cellStyle name="Border Corner Top Left 7 3 6 2" xfId="32687"/>
    <cellStyle name="Border Corner Top Left 7 3 7" xfId="3965"/>
    <cellStyle name="Border Corner Top Left 7 3 7 2" xfId="32688"/>
    <cellStyle name="Border Corner Top Left 7 3 8" xfId="32682"/>
    <cellStyle name="Border Corner Top Left 7 4" xfId="3966"/>
    <cellStyle name="Border Corner Top Left 7 4 2" xfId="3967"/>
    <cellStyle name="Border Corner Top Left 7 4 2 2" xfId="32690"/>
    <cellStyle name="Border Corner Top Left 7 4 3" xfId="3968"/>
    <cellStyle name="Border Corner Top Left 7 4 3 2" xfId="32691"/>
    <cellStyle name="Border Corner Top Left 7 4 4" xfId="3969"/>
    <cellStyle name="Border Corner Top Left 7 4 4 2" xfId="32692"/>
    <cellStyle name="Border Corner Top Left 7 4 5" xfId="3970"/>
    <cellStyle name="Border Corner Top Left 7 4 5 2" xfId="32693"/>
    <cellStyle name="Border Corner Top Left 7 4 6" xfId="3971"/>
    <cellStyle name="Border Corner Top Left 7 4 6 2" xfId="32694"/>
    <cellStyle name="Border Corner Top Left 7 4 7" xfId="3972"/>
    <cellStyle name="Border Corner Top Left 7 4 7 2" xfId="32695"/>
    <cellStyle name="Border Corner Top Left 7 4 8" xfId="32689"/>
    <cellStyle name="Border Corner Top Left 7 5" xfId="3973"/>
    <cellStyle name="Border Corner Top Left 7 5 2" xfId="3974"/>
    <cellStyle name="Border Corner Top Left 7 5 2 2" xfId="32697"/>
    <cellStyle name="Border Corner Top Left 7 5 3" xfId="3975"/>
    <cellStyle name="Border Corner Top Left 7 5 3 2" xfId="32698"/>
    <cellStyle name="Border Corner Top Left 7 5 4" xfId="3976"/>
    <cellStyle name="Border Corner Top Left 7 5 4 2" xfId="32699"/>
    <cellStyle name="Border Corner Top Left 7 5 5" xfId="3977"/>
    <cellStyle name="Border Corner Top Left 7 5 5 2" xfId="32700"/>
    <cellStyle name="Border Corner Top Left 7 5 6" xfId="3978"/>
    <cellStyle name="Border Corner Top Left 7 5 6 2" xfId="32701"/>
    <cellStyle name="Border Corner Top Left 7 5 7" xfId="3979"/>
    <cellStyle name="Border Corner Top Left 7 5 7 2" xfId="32702"/>
    <cellStyle name="Border Corner Top Left 7 5 8" xfId="32696"/>
    <cellStyle name="Border Corner Top Left 7 6" xfId="3980"/>
    <cellStyle name="Border Corner Top Left 7 6 2" xfId="3981"/>
    <cellStyle name="Border Corner Top Left 7 6 2 2" xfId="32704"/>
    <cellStyle name="Border Corner Top Left 7 6 3" xfId="3982"/>
    <cellStyle name="Border Corner Top Left 7 6 3 2" xfId="32705"/>
    <cellStyle name="Border Corner Top Left 7 6 4" xfId="3983"/>
    <cellStyle name="Border Corner Top Left 7 6 4 2" xfId="32706"/>
    <cellStyle name="Border Corner Top Left 7 6 5" xfId="3984"/>
    <cellStyle name="Border Corner Top Left 7 6 5 2" xfId="32707"/>
    <cellStyle name="Border Corner Top Left 7 6 6" xfId="3985"/>
    <cellStyle name="Border Corner Top Left 7 6 6 2" xfId="32708"/>
    <cellStyle name="Border Corner Top Left 7 6 7" xfId="3986"/>
    <cellStyle name="Border Corner Top Left 7 6 7 2" xfId="32709"/>
    <cellStyle name="Border Corner Top Left 7 6 8" xfId="3987"/>
    <cellStyle name="Border Corner Top Left 7 6 8 2" xfId="32710"/>
    <cellStyle name="Border Corner Top Left 7 6 9" xfId="32703"/>
    <cellStyle name="Border Corner Top Left 7 7" xfId="3988"/>
    <cellStyle name="Border Corner Top Left 7 7 2" xfId="32711"/>
    <cellStyle name="Border Corner Top Left 7 8" xfId="3989"/>
    <cellStyle name="Border Corner Top Left 7 8 2" xfId="32712"/>
    <cellStyle name="Border Corner Top Left 7 9" xfId="3990"/>
    <cellStyle name="Border Corner Top Left 7 9 2" xfId="32713"/>
    <cellStyle name="Border Corner Top Left 8" xfId="3991"/>
    <cellStyle name="Border Corner Top Left 8 10" xfId="3992"/>
    <cellStyle name="Border Corner Top Left 8 10 2" xfId="32715"/>
    <cellStyle name="Border Corner Top Left 8 11" xfId="3993"/>
    <cellStyle name="Border Corner Top Left 8 11 2" xfId="32716"/>
    <cellStyle name="Border Corner Top Left 8 12" xfId="3994"/>
    <cellStyle name="Border Corner Top Left 8 12 2" xfId="32717"/>
    <cellStyle name="Border Corner Top Left 8 13" xfId="3995"/>
    <cellStyle name="Border Corner Top Left 8 13 2" xfId="32718"/>
    <cellStyle name="Border Corner Top Left 8 14" xfId="32714"/>
    <cellStyle name="Border Corner Top Left 8 2" xfId="3996"/>
    <cellStyle name="Border Corner Top Left 8 2 10" xfId="3997"/>
    <cellStyle name="Border Corner Top Left 8 2 10 2" xfId="32720"/>
    <cellStyle name="Border Corner Top Left 8 2 11" xfId="3998"/>
    <cellStyle name="Border Corner Top Left 8 2 11 2" xfId="32721"/>
    <cellStyle name="Border Corner Top Left 8 2 12" xfId="3999"/>
    <cellStyle name="Border Corner Top Left 8 2 12 2" xfId="32722"/>
    <cellStyle name="Border Corner Top Left 8 2 13" xfId="32719"/>
    <cellStyle name="Border Corner Top Left 8 2 2" xfId="4000"/>
    <cellStyle name="Border Corner Top Left 8 2 2 2" xfId="4001"/>
    <cellStyle name="Border Corner Top Left 8 2 2 2 2" xfId="32724"/>
    <cellStyle name="Border Corner Top Left 8 2 2 3" xfId="4002"/>
    <cellStyle name="Border Corner Top Left 8 2 2 3 2" xfId="32725"/>
    <cellStyle name="Border Corner Top Left 8 2 2 4" xfId="4003"/>
    <cellStyle name="Border Corner Top Left 8 2 2 4 2" xfId="32726"/>
    <cellStyle name="Border Corner Top Left 8 2 2 5" xfId="4004"/>
    <cellStyle name="Border Corner Top Left 8 2 2 5 2" xfId="32727"/>
    <cellStyle name="Border Corner Top Left 8 2 2 6" xfId="4005"/>
    <cellStyle name="Border Corner Top Left 8 2 2 6 2" xfId="32728"/>
    <cellStyle name="Border Corner Top Left 8 2 2 7" xfId="4006"/>
    <cellStyle name="Border Corner Top Left 8 2 2 7 2" xfId="32729"/>
    <cellStyle name="Border Corner Top Left 8 2 2 8" xfId="32723"/>
    <cellStyle name="Border Corner Top Left 8 2 3" xfId="4007"/>
    <cellStyle name="Border Corner Top Left 8 2 3 2" xfId="4008"/>
    <cellStyle name="Border Corner Top Left 8 2 3 2 2" xfId="32731"/>
    <cellStyle name="Border Corner Top Left 8 2 3 3" xfId="4009"/>
    <cellStyle name="Border Corner Top Left 8 2 3 3 2" xfId="32732"/>
    <cellStyle name="Border Corner Top Left 8 2 3 4" xfId="4010"/>
    <cellStyle name="Border Corner Top Left 8 2 3 4 2" xfId="32733"/>
    <cellStyle name="Border Corner Top Left 8 2 3 5" xfId="4011"/>
    <cellStyle name="Border Corner Top Left 8 2 3 5 2" xfId="32734"/>
    <cellStyle name="Border Corner Top Left 8 2 3 6" xfId="4012"/>
    <cellStyle name="Border Corner Top Left 8 2 3 6 2" xfId="32735"/>
    <cellStyle name="Border Corner Top Left 8 2 3 7" xfId="4013"/>
    <cellStyle name="Border Corner Top Left 8 2 3 7 2" xfId="32736"/>
    <cellStyle name="Border Corner Top Left 8 2 3 8" xfId="32730"/>
    <cellStyle name="Border Corner Top Left 8 2 4" xfId="4014"/>
    <cellStyle name="Border Corner Top Left 8 2 4 2" xfId="4015"/>
    <cellStyle name="Border Corner Top Left 8 2 4 2 2" xfId="32738"/>
    <cellStyle name="Border Corner Top Left 8 2 4 3" xfId="4016"/>
    <cellStyle name="Border Corner Top Left 8 2 4 3 2" xfId="32739"/>
    <cellStyle name="Border Corner Top Left 8 2 4 4" xfId="4017"/>
    <cellStyle name="Border Corner Top Left 8 2 4 4 2" xfId="32740"/>
    <cellStyle name="Border Corner Top Left 8 2 4 5" xfId="4018"/>
    <cellStyle name="Border Corner Top Left 8 2 4 5 2" xfId="32741"/>
    <cellStyle name="Border Corner Top Left 8 2 4 6" xfId="4019"/>
    <cellStyle name="Border Corner Top Left 8 2 4 6 2" xfId="32742"/>
    <cellStyle name="Border Corner Top Left 8 2 4 7" xfId="4020"/>
    <cellStyle name="Border Corner Top Left 8 2 4 7 2" xfId="32743"/>
    <cellStyle name="Border Corner Top Left 8 2 4 8" xfId="32737"/>
    <cellStyle name="Border Corner Top Left 8 2 5" xfId="4021"/>
    <cellStyle name="Border Corner Top Left 8 2 5 2" xfId="4022"/>
    <cellStyle name="Border Corner Top Left 8 2 5 2 2" xfId="32745"/>
    <cellStyle name="Border Corner Top Left 8 2 5 3" xfId="4023"/>
    <cellStyle name="Border Corner Top Left 8 2 5 3 2" xfId="32746"/>
    <cellStyle name="Border Corner Top Left 8 2 5 4" xfId="4024"/>
    <cellStyle name="Border Corner Top Left 8 2 5 4 2" xfId="32747"/>
    <cellStyle name="Border Corner Top Left 8 2 5 5" xfId="4025"/>
    <cellStyle name="Border Corner Top Left 8 2 5 5 2" xfId="32748"/>
    <cellStyle name="Border Corner Top Left 8 2 5 6" xfId="4026"/>
    <cellStyle name="Border Corner Top Left 8 2 5 6 2" xfId="32749"/>
    <cellStyle name="Border Corner Top Left 8 2 5 7" xfId="4027"/>
    <cellStyle name="Border Corner Top Left 8 2 5 7 2" xfId="32750"/>
    <cellStyle name="Border Corner Top Left 8 2 5 8" xfId="4028"/>
    <cellStyle name="Border Corner Top Left 8 2 5 8 2" xfId="32751"/>
    <cellStyle name="Border Corner Top Left 8 2 5 9" xfId="32744"/>
    <cellStyle name="Border Corner Top Left 8 2 6" xfId="4029"/>
    <cellStyle name="Border Corner Top Left 8 2 6 2" xfId="32752"/>
    <cellStyle name="Border Corner Top Left 8 2 7" xfId="4030"/>
    <cellStyle name="Border Corner Top Left 8 2 7 2" xfId="32753"/>
    <cellStyle name="Border Corner Top Left 8 2 8" xfId="4031"/>
    <cellStyle name="Border Corner Top Left 8 2 8 2" xfId="32754"/>
    <cellStyle name="Border Corner Top Left 8 2 9" xfId="4032"/>
    <cellStyle name="Border Corner Top Left 8 2 9 2" xfId="32755"/>
    <cellStyle name="Border Corner Top Left 8 3" xfId="4033"/>
    <cellStyle name="Border Corner Top Left 8 3 2" xfId="4034"/>
    <cellStyle name="Border Corner Top Left 8 3 2 2" xfId="32757"/>
    <cellStyle name="Border Corner Top Left 8 3 3" xfId="4035"/>
    <cellStyle name="Border Corner Top Left 8 3 3 2" xfId="32758"/>
    <cellStyle name="Border Corner Top Left 8 3 4" xfId="4036"/>
    <cellStyle name="Border Corner Top Left 8 3 4 2" xfId="32759"/>
    <cellStyle name="Border Corner Top Left 8 3 5" xfId="4037"/>
    <cellStyle name="Border Corner Top Left 8 3 5 2" xfId="32760"/>
    <cellStyle name="Border Corner Top Left 8 3 6" xfId="4038"/>
    <cellStyle name="Border Corner Top Left 8 3 6 2" xfId="32761"/>
    <cellStyle name="Border Corner Top Left 8 3 7" xfId="4039"/>
    <cellStyle name="Border Corner Top Left 8 3 7 2" xfId="32762"/>
    <cellStyle name="Border Corner Top Left 8 3 8" xfId="32756"/>
    <cellStyle name="Border Corner Top Left 8 4" xfId="4040"/>
    <cellStyle name="Border Corner Top Left 8 4 2" xfId="4041"/>
    <cellStyle name="Border Corner Top Left 8 4 2 2" xfId="32764"/>
    <cellStyle name="Border Corner Top Left 8 4 3" xfId="4042"/>
    <cellStyle name="Border Corner Top Left 8 4 3 2" xfId="32765"/>
    <cellStyle name="Border Corner Top Left 8 4 4" xfId="4043"/>
    <cellStyle name="Border Corner Top Left 8 4 4 2" xfId="32766"/>
    <cellStyle name="Border Corner Top Left 8 4 5" xfId="4044"/>
    <cellStyle name="Border Corner Top Left 8 4 5 2" xfId="32767"/>
    <cellStyle name="Border Corner Top Left 8 4 6" xfId="4045"/>
    <cellStyle name="Border Corner Top Left 8 4 6 2" xfId="32768"/>
    <cellStyle name="Border Corner Top Left 8 4 7" xfId="4046"/>
    <cellStyle name="Border Corner Top Left 8 4 7 2" xfId="32769"/>
    <cellStyle name="Border Corner Top Left 8 4 8" xfId="32763"/>
    <cellStyle name="Border Corner Top Left 8 5" xfId="4047"/>
    <cellStyle name="Border Corner Top Left 8 5 2" xfId="4048"/>
    <cellStyle name="Border Corner Top Left 8 5 2 2" xfId="32771"/>
    <cellStyle name="Border Corner Top Left 8 5 3" xfId="4049"/>
    <cellStyle name="Border Corner Top Left 8 5 3 2" xfId="32772"/>
    <cellStyle name="Border Corner Top Left 8 5 4" xfId="4050"/>
    <cellStyle name="Border Corner Top Left 8 5 4 2" xfId="32773"/>
    <cellStyle name="Border Corner Top Left 8 5 5" xfId="4051"/>
    <cellStyle name="Border Corner Top Left 8 5 5 2" xfId="32774"/>
    <cellStyle name="Border Corner Top Left 8 5 6" xfId="4052"/>
    <cellStyle name="Border Corner Top Left 8 5 6 2" xfId="32775"/>
    <cellStyle name="Border Corner Top Left 8 5 7" xfId="4053"/>
    <cellStyle name="Border Corner Top Left 8 5 7 2" xfId="32776"/>
    <cellStyle name="Border Corner Top Left 8 5 8" xfId="32770"/>
    <cellStyle name="Border Corner Top Left 8 6" xfId="4054"/>
    <cellStyle name="Border Corner Top Left 8 6 2" xfId="4055"/>
    <cellStyle name="Border Corner Top Left 8 6 2 2" xfId="32778"/>
    <cellStyle name="Border Corner Top Left 8 6 3" xfId="4056"/>
    <cellStyle name="Border Corner Top Left 8 6 3 2" xfId="32779"/>
    <cellStyle name="Border Corner Top Left 8 6 4" xfId="4057"/>
    <cellStyle name="Border Corner Top Left 8 6 4 2" xfId="32780"/>
    <cellStyle name="Border Corner Top Left 8 6 5" xfId="4058"/>
    <cellStyle name="Border Corner Top Left 8 6 5 2" xfId="32781"/>
    <cellStyle name="Border Corner Top Left 8 6 6" xfId="4059"/>
    <cellStyle name="Border Corner Top Left 8 6 6 2" xfId="32782"/>
    <cellStyle name="Border Corner Top Left 8 6 7" xfId="4060"/>
    <cellStyle name="Border Corner Top Left 8 6 7 2" xfId="32783"/>
    <cellStyle name="Border Corner Top Left 8 6 8" xfId="4061"/>
    <cellStyle name="Border Corner Top Left 8 6 8 2" xfId="32784"/>
    <cellStyle name="Border Corner Top Left 8 6 9" xfId="32777"/>
    <cellStyle name="Border Corner Top Left 8 7" xfId="4062"/>
    <cellStyle name="Border Corner Top Left 8 7 2" xfId="32785"/>
    <cellStyle name="Border Corner Top Left 8 8" xfId="4063"/>
    <cellStyle name="Border Corner Top Left 8 8 2" xfId="32786"/>
    <cellStyle name="Border Corner Top Left 8 9" xfId="4064"/>
    <cellStyle name="Border Corner Top Left 8 9 2" xfId="32787"/>
    <cellStyle name="Border Corner Top Left 9" xfId="4065"/>
    <cellStyle name="Border Corner Top Left 9 10" xfId="4066"/>
    <cellStyle name="Border Corner Top Left 9 10 2" xfId="32789"/>
    <cellStyle name="Border Corner Top Left 9 11" xfId="4067"/>
    <cellStyle name="Border Corner Top Left 9 11 2" xfId="32790"/>
    <cellStyle name="Border Corner Top Left 9 12" xfId="4068"/>
    <cellStyle name="Border Corner Top Left 9 12 2" xfId="32791"/>
    <cellStyle name="Border Corner Top Left 9 13" xfId="4069"/>
    <cellStyle name="Border Corner Top Left 9 13 2" xfId="32792"/>
    <cellStyle name="Border Corner Top Left 9 14" xfId="32788"/>
    <cellStyle name="Border Corner Top Left 9 2" xfId="4070"/>
    <cellStyle name="Border Corner Top Left 9 2 10" xfId="4071"/>
    <cellStyle name="Border Corner Top Left 9 2 10 2" xfId="32794"/>
    <cellStyle name="Border Corner Top Left 9 2 11" xfId="4072"/>
    <cellStyle name="Border Corner Top Left 9 2 11 2" xfId="32795"/>
    <cellStyle name="Border Corner Top Left 9 2 12" xfId="4073"/>
    <cellStyle name="Border Corner Top Left 9 2 12 2" xfId="32796"/>
    <cellStyle name="Border Corner Top Left 9 2 13" xfId="32793"/>
    <cellStyle name="Border Corner Top Left 9 2 2" xfId="4074"/>
    <cellStyle name="Border Corner Top Left 9 2 2 2" xfId="4075"/>
    <cellStyle name="Border Corner Top Left 9 2 2 2 2" xfId="32798"/>
    <cellStyle name="Border Corner Top Left 9 2 2 3" xfId="4076"/>
    <cellStyle name="Border Corner Top Left 9 2 2 3 2" xfId="32799"/>
    <cellStyle name="Border Corner Top Left 9 2 2 4" xfId="4077"/>
    <cellStyle name="Border Corner Top Left 9 2 2 4 2" xfId="32800"/>
    <cellStyle name="Border Corner Top Left 9 2 2 5" xfId="4078"/>
    <cellStyle name="Border Corner Top Left 9 2 2 5 2" xfId="32801"/>
    <cellStyle name="Border Corner Top Left 9 2 2 6" xfId="4079"/>
    <cellStyle name="Border Corner Top Left 9 2 2 6 2" xfId="32802"/>
    <cellStyle name="Border Corner Top Left 9 2 2 7" xfId="4080"/>
    <cellStyle name="Border Corner Top Left 9 2 2 7 2" xfId="32803"/>
    <cellStyle name="Border Corner Top Left 9 2 2 8" xfId="32797"/>
    <cellStyle name="Border Corner Top Left 9 2 3" xfId="4081"/>
    <cellStyle name="Border Corner Top Left 9 2 3 2" xfId="4082"/>
    <cellStyle name="Border Corner Top Left 9 2 3 2 2" xfId="32805"/>
    <cellStyle name="Border Corner Top Left 9 2 3 3" xfId="4083"/>
    <cellStyle name="Border Corner Top Left 9 2 3 3 2" xfId="32806"/>
    <cellStyle name="Border Corner Top Left 9 2 3 4" xfId="4084"/>
    <cellStyle name="Border Corner Top Left 9 2 3 4 2" xfId="32807"/>
    <cellStyle name="Border Corner Top Left 9 2 3 5" xfId="4085"/>
    <cellStyle name="Border Corner Top Left 9 2 3 5 2" xfId="32808"/>
    <cellStyle name="Border Corner Top Left 9 2 3 6" xfId="4086"/>
    <cellStyle name="Border Corner Top Left 9 2 3 6 2" xfId="32809"/>
    <cellStyle name="Border Corner Top Left 9 2 3 7" xfId="4087"/>
    <cellStyle name="Border Corner Top Left 9 2 3 7 2" xfId="32810"/>
    <cellStyle name="Border Corner Top Left 9 2 3 8" xfId="32804"/>
    <cellStyle name="Border Corner Top Left 9 2 4" xfId="4088"/>
    <cellStyle name="Border Corner Top Left 9 2 4 2" xfId="4089"/>
    <cellStyle name="Border Corner Top Left 9 2 4 2 2" xfId="32812"/>
    <cellStyle name="Border Corner Top Left 9 2 4 3" xfId="4090"/>
    <cellStyle name="Border Corner Top Left 9 2 4 3 2" xfId="32813"/>
    <cellStyle name="Border Corner Top Left 9 2 4 4" xfId="4091"/>
    <cellStyle name="Border Corner Top Left 9 2 4 4 2" xfId="32814"/>
    <cellStyle name="Border Corner Top Left 9 2 4 5" xfId="4092"/>
    <cellStyle name="Border Corner Top Left 9 2 4 5 2" xfId="32815"/>
    <cellStyle name="Border Corner Top Left 9 2 4 6" xfId="4093"/>
    <cellStyle name="Border Corner Top Left 9 2 4 6 2" xfId="32816"/>
    <cellStyle name="Border Corner Top Left 9 2 4 7" xfId="4094"/>
    <cellStyle name="Border Corner Top Left 9 2 4 7 2" xfId="32817"/>
    <cellStyle name="Border Corner Top Left 9 2 4 8" xfId="32811"/>
    <cellStyle name="Border Corner Top Left 9 2 5" xfId="4095"/>
    <cellStyle name="Border Corner Top Left 9 2 5 2" xfId="4096"/>
    <cellStyle name="Border Corner Top Left 9 2 5 2 2" xfId="32819"/>
    <cellStyle name="Border Corner Top Left 9 2 5 3" xfId="4097"/>
    <cellStyle name="Border Corner Top Left 9 2 5 3 2" xfId="32820"/>
    <cellStyle name="Border Corner Top Left 9 2 5 4" xfId="4098"/>
    <cellStyle name="Border Corner Top Left 9 2 5 4 2" xfId="32821"/>
    <cellStyle name="Border Corner Top Left 9 2 5 5" xfId="4099"/>
    <cellStyle name="Border Corner Top Left 9 2 5 5 2" xfId="32822"/>
    <cellStyle name="Border Corner Top Left 9 2 5 6" xfId="4100"/>
    <cellStyle name="Border Corner Top Left 9 2 5 6 2" xfId="32823"/>
    <cellStyle name="Border Corner Top Left 9 2 5 7" xfId="4101"/>
    <cellStyle name="Border Corner Top Left 9 2 5 7 2" xfId="32824"/>
    <cellStyle name="Border Corner Top Left 9 2 5 8" xfId="4102"/>
    <cellStyle name="Border Corner Top Left 9 2 5 8 2" xfId="32825"/>
    <cellStyle name="Border Corner Top Left 9 2 5 9" xfId="32818"/>
    <cellStyle name="Border Corner Top Left 9 2 6" xfId="4103"/>
    <cellStyle name="Border Corner Top Left 9 2 6 2" xfId="32826"/>
    <cellStyle name="Border Corner Top Left 9 2 7" xfId="4104"/>
    <cellStyle name="Border Corner Top Left 9 2 7 2" xfId="32827"/>
    <cellStyle name="Border Corner Top Left 9 2 8" xfId="4105"/>
    <cellStyle name="Border Corner Top Left 9 2 8 2" xfId="32828"/>
    <cellStyle name="Border Corner Top Left 9 2 9" xfId="4106"/>
    <cellStyle name="Border Corner Top Left 9 2 9 2" xfId="32829"/>
    <cellStyle name="Border Corner Top Left 9 3" xfId="4107"/>
    <cellStyle name="Border Corner Top Left 9 3 2" xfId="4108"/>
    <cellStyle name="Border Corner Top Left 9 3 2 2" xfId="32831"/>
    <cellStyle name="Border Corner Top Left 9 3 3" xfId="4109"/>
    <cellStyle name="Border Corner Top Left 9 3 3 2" xfId="32832"/>
    <cellStyle name="Border Corner Top Left 9 3 4" xfId="4110"/>
    <cellStyle name="Border Corner Top Left 9 3 4 2" xfId="32833"/>
    <cellStyle name="Border Corner Top Left 9 3 5" xfId="4111"/>
    <cellStyle name="Border Corner Top Left 9 3 5 2" xfId="32834"/>
    <cellStyle name="Border Corner Top Left 9 3 6" xfId="4112"/>
    <cellStyle name="Border Corner Top Left 9 3 6 2" xfId="32835"/>
    <cellStyle name="Border Corner Top Left 9 3 7" xfId="4113"/>
    <cellStyle name="Border Corner Top Left 9 3 7 2" xfId="32836"/>
    <cellStyle name="Border Corner Top Left 9 3 8" xfId="32830"/>
    <cellStyle name="Border Corner Top Left 9 4" xfId="4114"/>
    <cellStyle name="Border Corner Top Left 9 4 2" xfId="4115"/>
    <cellStyle name="Border Corner Top Left 9 4 2 2" xfId="32838"/>
    <cellStyle name="Border Corner Top Left 9 4 3" xfId="4116"/>
    <cellStyle name="Border Corner Top Left 9 4 3 2" xfId="32839"/>
    <cellStyle name="Border Corner Top Left 9 4 4" xfId="4117"/>
    <cellStyle name="Border Corner Top Left 9 4 4 2" xfId="32840"/>
    <cellStyle name="Border Corner Top Left 9 4 5" xfId="4118"/>
    <cellStyle name="Border Corner Top Left 9 4 5 2" xfId="32841"/>
    <cellStyle name="Border Corner Top Left 9 4 6" xfId="4119"/>
    <cellStyle name="Border Corner Top Left 9 4 6 2" xfId="32842"/>
    <cellStyle name="Border Corner Top Left 9 4 7" xfId="4120"/>
    <cellStyle name="Border Corner Top Left 9 4 7 2" xfId="32843"/>
    <cellStyle name="Border Corner Top Left 9 4 8" xfId="32837"/>
    <cellStyle name="Border Corner Top Left 9 5" xfId="4121"/>
    <cellStyle name="Border Corner Top Left 9 5 2" xfId="4122"/>
    <cellStyle name="Border Corner Top Left 9 5 2 2" xfId="32845"/>
    <cellStyle name="Border Corner Top Left 9 5 3" xfId="4123"/>
    <cellStyle name="Border Corner Top Left 9 5 3 2" xfId="32846"/>
    <cellStyle name="Border Corner Top Left 9 5 4" xfId="4124"/>
    <cellStyle name="Border Corner Top Left 9 5 4 2" xfId="32847"/>
    <cellStyle name="Border Corner Top Left 9 5 5" xfId="4125"/>
    <cellStyle name="Border Corner Top Left 9 5 5 2" xfId="32848"/>
    <cellStyle name="Border Corner Top Left 9 5 6" xfId="4126"/>
    <cellStyle name="Border Corner Top Left 9 5 6 2" xfId="32849"/>
    <cellStyle name="Border Corner Top Left 9 5 7" xfId="4127"/>
    <cellStyle name="Border Corner Top Left 9 5 7 2" xfId="32850"/>
    <cellStyle name="Border Corner Top Left 9 5 8" xfId="32844"/>
    <cellStyle name="Border Corner Top Left 9 6" xfId="4128"/>
    <cellStyle name="Border Corner Top Left 9 6 2" xfId="4129"/>
    <cellStyle name="Border Corner Top Left 9 6 2 2" xfId="32852"/>
    <cellStyle name="Border Corner Top Left 9 6 3" xfId="4130"/>
    <cellStyle name="Border Corner Top Left 9 6 3 2" xfId="32853"/>
    <cellStyle name="Border Corner Top Left 9 6 4" xfId="4131"/>
    <cellStyle name="Border Corner Top Left 9 6 4 2" xfId="32854"/>
    <cellStyle name="Border Corner Top Left 9 6 5" xfId="4132"/>
    <cellStyle name="Border Corner Top Left 9 6 5 2" xfId="32855"/>
    <cellStyle name="Border Corner Top Left 9 6 6" xfId="4133"/>
    <cellStyle name="Border Corner Top Left 9 6 6 2" xfId="32856"/>
    <cellStyle name="Border Corner Top Left 9 6 7" xfId="4134"/>
    <cellStyle name="Border Corner Top Left 9 6 7 2" xfId="32857"/>
    <cellStyle name="Border Corner Top Left 9 6 8" xfId="4135"/>
    <cellStyle name="Border Corner Top Left 9 6 8 2" xfId="32858"/>
    <cellStyle name="Border Corner Top Left 9 6 9" xfId="32851"/>
    <cellStyle name="Border Corner Top Left 9 7" xfId="4136"/>
    <cellStyle name="Border Corner Top Left 9 7 2" xfId="32859"/>
    <cellStyle name="Border Corner Top Left 9 8" xfId="4137"/>
    <cellStyle name="Border Corner Top Left 9 8 2" xfId="32860"/>
    <cellStyle name="Border Corner Top Left 9 9" xfId="4138"/>
    <cellStyle name="Border Corner Top Left 9 9 2" xfId="32861"/>
    <cellStyle name="Border Corner Top Right" xfId="4139"/>
    <cellStyle name="Border Corner Top Right 10" xfId="4140"/>
    <cellStyle name="Border Corner Top Right 10 10" xfId="4141"/>
    <cellStyle name="Border Corner Top Right 10 10 2" xfId="32864"/>
    <cellStyle name="Border Corner Top Right 10 11" xfId="4142"/>
    <cellStyle name="Border Corner Top Right 10 11 2" xfId="32865"/>
    <cellStyle name="Border Corner Top Right 10 12" xfId="4143"/>
    <cellStyle name="Border Corner Top Right 10 12 2" xfId="32866"/>
    <cellStyle name="Border Corner Top Right 10 13" xfId="4144"/>
    <cellStyle name="Border Corner Top Right 10 13 2" xfId="32867"/>
    <cellStyle name="Border Corner Top Right 10 14" xfId="32863"/>
    <cellStyle name="Border Corner Top Right 10 2" xfId="4145"/>
    <cellStyle name="Border Corner Top Right 10 2 10" xfId="4146"/>
    <cellStyle name="Border Corner Top Right 10 2 10 2" xfId="32869"/>
    <cellStyle name="Border Corner Top Right 10 2 11" xfId="4147"/>
    <cellStyle name="Border Corner Top Right 10 2 11 2" xfId="32870"/>
    <cellStyle name="Border Corner Top Right 10 2 12" xfId="4148"/>
    <cellStyle name="Border Corner Top Right 10 2 12 2" xfId="32871"/>
    <cellStyle name="Border Corner Top Right 10 2 13" xfId="32868"/>
    <cellStyle name="Border Corner Top Right 10 2 2" xfId="4149"/>
    <cellStyle name="Border Corner Top Right 10 2 2 2" xfId="4150"/>
    <cellStyle name="Border Corner Top Right 10 2 2 2 2" xfId="32873"/>
    <cellStyle name="Border Corner Top Right 10 2 2 3" xfId="4151"/>
    <cellStyle name="Border Corner Top Right 10 2 2 3 2" xfId="32874"/>
    <cellStyle name="Border Corner Top Right 10 2 2 4" xfId="4152"/>
    <cellStyle name="Border Corner Top Right 10 2 2 4 2" xfId="32875"/>
    <cellStyle name="Border Corner Top Right 10 2 2 5" xfId="4153"/>
    <cellStyle name="Border Corner Top Right 10 2 2 5 2" xfId="32876"/>
    <cellStyle name="Border Corner Top Right 10 2 2 6" xfId="4154"/>
    <cellStyle name="Border Corner Top Right 10 2 2 6 2" xfId="32877"/>
    <cellStyle name="Border Corner Top Right 10 2 2 7" xfId="4155"/>
    <cellStyle name="Border Corner Top Right 10 2 2 7 2" xfId="32878"/>
    <cellStyle name="Border Corner Top Right 10 2 2 8" xfId="4156"/>
    <cellStyle name="Border Corner Top Right 10 2 2 8 2" xfId="32879"/>
    <cellStyle name="Border Corner Top Right 10 2 2 9" xfId="32872"/>
    <cellStyle name="Border Corner Top Right 10 2 3" xfId="4157"/>
    <cellStyle name="Border Corner Top Right 10 2 3 2" xfId="4158"/>
    <cellStyle name="Border Corner Top Right 10 2 3 2 2" xfId="32881"/>
    <cellStyle name="Border Corner Top Right 10 2 3 3" xfId="4159"/>
    <cellStyle name="Border Corner Top Right 10 2 3 3 2" xfId="32882"/>
    <cellStyle name="Border Corner Top Right 10 2 3 4" xfId="4160"/>
    <cellStyle name="Border Corner Top Right 10 2 3 4 2" xfId="32883"/>
    <cellStyle name="Border Corner Top Right 10 2 3 5" xfId="4161"/>
    <cellStyle name="Border Corner Top Right 10 2 3 5 2" xfId="32884"/>
    <cellStyle name="Border Corner Top Right 10 2 3 6" xfId="4162"/>
    <cellStyle name="Border Corner Top Right 10 2 3 6 2" xfId="32885"/>
    <cellStyle name="Border Corner Top Right 10 2 3 7" xfId="4163"/>
    <cellStyle name="Border Corner Top Right 10 2 3 7 2" xfId="32886"/>
    <cellStyle name="Border Corner Top Right 10 2 3 8" xfId="4164"/>
    <cellStyle name="Border Corner Top Right 10 2 3 8 2" xfId="32887"/>
    <cellStyle name="Border Corner Top Right 10 2 3 9" xfId="32880"/>
    <cellStyle name="Border Corner Top Right 10 2 4" xfId="4165"/>
    <cellStyle name="Border Corner Top Right 10 2 4 2" xfId="4166"/>
    <cellStyle name="Border Corner Top Right 10 2 4 2 2" xfId="32889"/>
    <cellStyle name="Border Corner Top Right 10 2 4 3" xfId="4167"/>
    <cellStyle name="Border Corner Top Right 10 2 4 3 2" xfId="32890"/>
    <cellStyle name="Border Corner Top Right 10 2 4 4" xfId="4168"/>
    <cellStyle name="Border Corner Top Right 10 2 4 4 2" xfId="32891"/>
    <cellStyle name="Border Corner Top Right 10 2 4 5" xfId="4169"/>
    <cellStyle name="Border Corner Top Right 10 2 4 5 2" xfId="32892"/>
    <cellStyle name="Border Corner Top Right 10 2 4 6" xfId="4170"/>
    <cellStyle name="Border Corner Top Right 10 2 4 6 2" xfId="32893"/>
    <cellStyle name="Border Corner Top Right 10 2 4 7" xfId="4171"/>
    <cellStyle name="Border Corner Top Right 10 2 4 7 2" xfId="32894"/>
    <cellStyle name="Border Corner Top Right 10 2 4 8" xfId="4172"/>
    <cellStyle name="Border Corner Top Right 10 2 4 8 2" xfId="32895"/>
    <cellStyle name="Border Corner Top Right 10 2 4 9" xfId="32888"/>
    <cellStyle name="Border Corner Top Right 10 2 5" xfId="4173"/>
    <cellStyle name="Border Corner Top Right 10 2 5 2" xfId="4174"/>
    <cellStyle name="Border Corner Top Right 10 2 5 2 2" xfId="32897"/>
    <cellStyle name="Border Corner Top Right 10 2 5 3" xfId="4175"/>
    <cellStyle name="Border Corner Top Right 10 2 5 3 2" xfId="32898"/>
    <cellStyle name="Border Corner Top Right 10 2 5 4" xfId="4176"/>
    <cellStyle name="Border Corner Top Right 10 2 5 4 2" xfId="32899"/>
    <cellStyle name="Border Corner Top Right 10 2 5 5" xfId="4177"/>
    <cellStyle name="Border Corner Top Right 10 2 5 5 2" xfId="32900"/>
    <cellStyle name="Border Corner Top Right 10 2 5 6" xfId="4178"/>
    <cellStyle name="Border Corner Top Right 10 2 5 6 2" xfId="32901"/>
    <cellStyle name="Border Corner Top Right 10 2 5 7" xfId="4179"/>
    <cellStyle name="Border Corner Top Right 10 2 5 7 2" xfId="32902"/>
    <cellStyle name="Border Corner Top Right 10 2 5 8" xfId="4180"/>
    <cellStyle name="Border Corner Top Right 10 2 5 8 2" xfId="32903"/>
    <cellStyle name="Border Corner Top Right 10 2 5 9" xfId="32896"/>
    <cellStyle name="Border Corner Top Right 10 2 6" xfId="4181"/>
    <cellStyle name="Border Corner Top Right 10 2 6 2" xfId="32904"/>
    <cellStyle name="Border Corner Top Right 10 2 7" xfId="4182"/>
    <cellStyle name="Border Corner Top Right 10 2 7 2" xfId="32905"/>
    <cellStyle name="Border Corner Top Right 10 2 8" xfId="4183"/>
    <cellStyle name="Border Corner Top Right 10 2 8 2" xfId="32906"/>
    <cellStyle name="Border Corner Top Right 10 2 9" xfId="4184"/>
    <cellStyle name="Border Corner Top Right 10 2 9 2" xfId="32907"/>
    <cellStyle name="Border Corner Top Right 10 3" xfId="4185"/>
    <cellStyle name="Border Corner Top Right 10 3 2" xfId="4186"/>
    <cellStyle name="Border Corner Top Right 10 3 2 2" xfId="32909"/>
    <cellStyle name="Border Corner Top Right 10 3 3" xfId="4187"/>
    <cellStyle name="Border Corner Top Right 10 3 3 2" xfId="32910"/>
    <cellStyle name="Border Corner Top Right 10 3 4" xfId="4188"/>
    <cellStyle name="Border Corner Top Right 10 3 4 2" xfId="32911"/>
    <cellStyle name="Border Corner Top Right 10 3 5" xfId="4189"/>
    <cellStyle name="Border Corner Top Right 10 3 5 2" xfId="32912"/>
    <cellStyle name="Border Corner Top Right 10 3 6" xfId="4190"/>
    <cellStyle name="Border Corner Top Right 10 3 6 2" xfId="32913"/>
    <cellStyle name="Border Corner Top Right 10 3 7" xfId="4191"/>
    <cellStyle name="Border Corner Top Right 10 3 7 2" xfId="32914"/>
    <cellStyle name="Border Corner Top Right 10 3 8" xfId="4192"/>
    <cellStyle name="Border Corner Top Right 10 3 8 2" xfId="32915"/>
    <cellStyle name="Border Corner Top Right 10 3 9" xfId="32908"/>
    <cellStyle name="Border Corner Top Right 10 4" xfId="4193"/>
    <cellStyle name="Border Corner Top Right 10 4 2" xfId="4194"/>
    <cellStyle name="Border Corner Top Right 10 4 2 2" xfId="32917"/>
    <cellStyle name="Border Corner Top Right 10 4 3" xfId="4195"/>
    <cellStyle name="Border Corner Top Right 10 4 3 2" xfId="32918"/>
    <cellStyle name="Border Corner Top Right 10 4 4" xfId="4196"/>
    <cellStyle name="Border Corner Top Right 10 4 4 2" xfId="32919"/>
    <cellStyle name="Border Corner Top Right 10 4 5" xfId="4197"/>
    <cellStyle name="Border Corner Top Right 10 4 5 2" xfId="32920"/>
    <cellStyle name="Border Corner Top Right 10 4 6" xfId="4198"/>
    <cellStyle name="Border Corner Top Right 10 4 6 2" xfId="32921"/>
    <cellStyle name="Border Corner Top Right 10 4 7" xfId="4199"/>
    <cellStyle name="Border Corner Top Right 10 4 7 2" xfId="32922"/>
    <cellStyle name="Border Corner Top Right 10 4 8" xfId="4200"/>
    <cellStyle name="Border Corner Top Right 10 4 8 2" xfId="32923"/>
    <cellStyle name="Border Corner Top Right 10 4 9" xfId="32916"/>
    <cellStyle name="Border Corner Top Right 10 5" xfId="4201"/>
    <cellStyle name="Border Corner Top Right 10 5 2" xfId="4202"/>
    <cellStyle name="Border Corner Top Right 10 5 2 2" xfId="32925"/>
    <cellStyle name="Border Corner Top Right 10 5 3" xfId="4203"/>
    <cellStyle name="Border Corner Top Right 10 5 3 2" xfId="32926"/>
    <cellStyle name="Border Corner Top Right 10 5 4" xfId="4204"/>
    <cellStyle name="Border Corner Top Right 10 5 4 2" xfId="32927"/>
    <cellStyle name="Border Corner Top Right 10 5 5" xfId="4205"/>
    <cellStyle name="Border Corner Top Right 10 5 5 2" xfId="32928"/>
    <cellStyle name="Border Corner Top Right 10 5 6" xfId="4206"/>
    <cellStyle name="Border Corner Top Right 10 5 6 2" xfId="32929"/>
    <cellStyle name="Border Corner Top Right 10 5 7" xfId="4207"/>
    <cellStyle name="Border Corner Top Right 10 5 7 2" xfId="32930"/>
    <cellStyle name="Border Corner Top Right 10 5 8" xfId="4208"/>
    <cellStyle name="Border Corner Top Right 10 5 8 2" xfId="32931"/>
    <cellStyle name="Border Corner Top Right 10 5 9" xfId="32924"/>
    <cellStyle name="Border Corner Top Right 10 6" xfId="4209"/>
    <cellStyle name="Border Corner Top Right 10 6 2" xfId="4210"/>
    <cellStyle name="Border Corner Top Right 10 6 2 2" xfId="32933"/>
    <cellStyle name="Border Corner Top Right 10 6 3" xfId="4211"/>
    <cellStyle name="Border Corner Top Right 10 6 3 2" xfId="32934"/>
    <cellStyle name="Border Corner Top Right 10 6 4" xfId="4212"/>
    <cellStyle name="Border Corner Top Right 10 6 4 2" xfId="32935"/>
    <cellStyle name="Border Corner Top Right 10 6 5" xfId="4213"/>
    <cellStyle name="Border Corner Top Right 10 6 5 2" xfId="32936"/>
    <cellStyle name="Border Corner Top Right 10 6 6" xfId="4214"/>
    <cellStyle name="Border Corner Top Right 10 6 6 2" xfId="32937"/>
    <cellStyle name="Border Corner Top Right 10 6 7" xfId="4215"/>
    <cellStyle name="Border Corner Top Right 10 6 7 2" xfId="32938"/>
    <cellStyle name="Border Corner Top Right 10 6 8" xfId="4216"/>
    <cellStyle name="Border Corner Top Right 10 6 8 2" xfId="32939"/>
    <cellStyle name="Border Corner Top Right 10 6 9" xfId="32932"/>
    <cellStyle name="Border Corner Top Right 10 7" xfId="4217"/>
    <cellStyle name="Border Corner Top Right 10 7 2" xfId="32940"/>
    <cellStyle name="Border Corner Top Right 10 8" xfId="4218"/>
    <cellStyle name="Border Corner Top Right 10 8 2" xfId="32941"/>
    <cellStyle name="Border Corner Top Right 10 9" xfId="4219"/>
    <cellStyle name="Border Corner Top Right 10 9 2" xfId="32942"/>
    <cellStyle name="Border Corner Top Right 11" xfId="4220"/>
    <cellStyle name="Border Corner Top Right 11 10" xfId="4221"/>
    <cellStyle name="Border Corner Top Right 11 10 2" xfId="32944"/>
    <cellStyle name="Border Corner Top Right 11 11" xfId="4222"/>
    <cellStyle name="Border Corner Top Right 11 11 2" xfId="32945"/>
    <cellStyle name="Border Corner Top Right 11 12" xfId="4223"/>
    <cellStyle name="Border Corner Top Right 11 12 2" xfId="32946"/>
    <cellStyle name="Border Corner Top Right 11 13" xfId="4224"/>
    <cellStyle name="Border Corner Top Right 11 13 2" xfId="32947"/>
    <cellStyle name="Border Corner Top Right 11 14" xfId="32943"/>
    <cellStyle name="Border Corner Top Right 11 2" xfId="4225"/>
    <cellStyle name="Border Corner Top Right 11 2 10" xfId="4226"/>
    <cellStyle name="Border Corner Top Right 11 2 10 2" xfId="32949"/>
    <cellStyle name="Border Corner Top Right 11 2 11" xfId="4227"/>
    <cellStyle name="Border Corner Top Right 11 2 11 2" xfId="32950"/>
    <cellStyle name="Border Corner Top Right 11 2 12" xfId="4228"/>
    <cellStyle name="Border Corner Top Right 11 2 12 2" xfId="32951"/>
    <cellStyle name="Border Corner Top Right 11 2 13" xfId="32948"/>
    <cellStyle name="Border Corner Top Right 11 2 2" xfId="4229"/>
    <cellStyle name="Border Corner Top Right 11 2 2 2" xfId="4230"/>
    <cellStyle name="Border Corner Top Right 11 2 2 2 2" xfId="32953"/>
    <cellStyle name="Border Corner Top Right 11 2 2 3" xfId="4231"/>
    <cellStyle name="Border Corner Top Right 11 2 2 3 2" xfId="32954"/>
    <cellStyle name="Border Corner Top Right 11 2 2 4" xfId="4232"/>
    <cellStyle name="Border Corner Top Right 11 2 2 4 2" xfId="32955"/>
    <cellStyle name="Border Corner Top Right 11 2 2 5" xfId="4233"/>
    <cellStyle name="Border Corner Top Right 11 2 2 5 2" xfId="32956"/>
    <cellStyle name="Border Corner Top Right 11 2 2 6" xfId="4234"/>
    <cellStyle name="Border Corner Top Right 11 2 2 6 2" xfId="32957"/>
    <cellStyle name="Border Corner Top Right 11 2 2 7" xfId="4235"/>
    <cellStyle name="Border Corner Top Right 11 2 2 7 2" xfId="32958"/>
    <cellStyle name="Border Corner Top Right 11 2 2 8" xfId="4236"/>
    <cellStyle name="Border Corner Top Right 11 2 2 8 2" xfId="32959"/>
    <cellStyle name="Border Corner Top Right 11 2 2 9" xfId="32952"/>
    <cellStyle name="Border Corner Top Right 11 2 3" xfId="4237"/>
    <cellStyle name="Border Corner Top Right 11 2 3 2" xfId="4238"/>
    <cellStyle name="Border Corner Top Right 11 2 3 2 2" xfId="32961"/>
    <cellStyle name="Border Corner Top Right 11 2 3 3" xfId="4239"/>
    <cellStyle name="Border Corner Top Right 11 2 3 3 2" xfId="32962"/>
    <cellStyle name="Border Corner Top Right 11 2 3 4" xfId="4240"/>
    <cellStyle name="Border Corner Top Right 11 2 3 4 2" xfId="32963"/>
    <cellStyle name="Border Corner Top Right 11 2 3 5" xfId="4241"/>
    <cellStyle name="Border Corner Top Right 11 2 3 5 2" xfId="32964"/>
    <cellStyle name="Border Corner Top Right 11 2 3 6" xfId="4242"/>
    <cellStyle name="Border Corner Top Right 11 2 3 6 2" xfId="32965"/>
    <cellStyle name="Border Corner Top Right 11 2 3 7" xfId="4243"/>
    <cellStyle name="Border Corner Top Right 11 2 3 7 2" xfId="32966"/>
    <cellStyle name="Border Corner Top Right 11 2 3 8" xfId="4244"/>
    <cellStyle name="Border Corner Top Right 11 2 3 8 2" xfId="32967"/>
    <cellStyle name="Border Corner Top Right 11 2 3 9" xfId="32960"/>
    <cellStyle name="Border Corner Top Right 11 2 4" xfId="4245"/>
    <cellStyle name="Border Corner Top Right 11 2 4 2" xfId="4246"/>
    <cellStyle name="Border Corner Top Right 11 2 4 2 2" xfId="32969"/>
    <cellStyle name="Border Corner Top Right 11 2 4 3" xfId="4247"/>
    <cellStyle name="Border Corner Top Right 11 2 4 3 2" xfId="32970"/>
    <cellStyle name="Border Corner Top Right 11 2 4 4" xfId="4248"/>
    <cellStyle name="Border Corner Top Right 11 2 4 4 2" xfId="32971"/>
    <cellStyle name="Border Corner Top Right 11 2 4 5" xfId="4249"/>
    <cellStyle name="Border Corner Top Right 11 2 4 5 2" xfId="32972"/>
    <cellStyle name="Border Corner Top Right 11 2 4 6" xfId="4250"/>
    <cellStyle name="Border Corner Top Right 11 2 4 6 2" xfId="32973"/>
    <cellStyle name="Border Corner Top Right 11 2 4 7" xfId="4251"/>
    <cellStyle name="Border Corner Top Right 11 2 4 7 2" xfId="32974"/>
    <cellStyle name="Border Corner Top Right 11 2 4 8" xfId="4252"/>
    <cellStyle name="Border Corner Top Right 11 2 4 8 2" xfId="32975"/>
    <cellStyle name="Border Corner Top Right 11 2 4 9" xfId="32968"/>
    <cellStyle name="Border Corner Top Right 11 2 5" xfId="4253"/>
    <cellStyle name="Border Corner Top Right 11 2 5 2" xfId="4254"/>
    <cellStyle name="Border Corner Top Right 11 2 5 2 2" xfId="32977"/>
    <cellStyle name="Border Corner Top Right 11 2 5 3" xfId="4255"/>
    <cellStyle name="Border Corner Top Right 11 2 5 3 2" xfId="32978"/>
    <cellStyle name="Border Corner Top Right 11 2 5 4" xfId="4256"/>
    <cellStyle name="Border Corner Top Right 11 2 5 4 2" xfId="32979"/>
    <cellStyle name="Border Corner Top Right 11 2 5 5" xfId="4257"/>
    <cellStyle name="Border Corner Top Right 11 2 5 5 2" xfId="32980"/>
    <cellStyle name="Border Corner Top Right 11 2 5 6" xfId="4258"/>
    <cellStyle name="Border Corner Top Right 11 2 5 6 2" xfId="32981"/>
    <cellStyle name="Border Corner Top Right 11 2 5 7" xfId="4259"/>
    <cellStyle name="Border Corner Top Right 11 2 5 7 2" xfId="32982"/>
    <cellStyle name="Border Corner Top Right 11 2 5 8" xfId="4260"/>
    <cellStyle name="Border Corner Top Right 11 2 5 8 2" xfId="32983"/>
    <cellStyle name="Border Corner Top Right 11 2 5 9" xfId="32976"/>
    <cellStyle name="Border Corner Top Right 11 2 6" xfId="4261"/>
    <cellStyle name="Border Corner Top Right 11 2 6 2" xfId="32984"/>
    <cellStyle name="Border Corner Top Right 11 2 7" xfId="4262"/>
    <cellStyle name="Border Corner Top Right 11 2 7 2" xfId="32985"/>
    <cellStyle name="Border Corner Top Right 11 2 8" xfId="4263"/>
    <cellStyle name="Border Corner Top Right 11 2 8 2" xfId="32986"/>
    <cellStyle name="Border Corner Top Right 11 2 9" xfId="4264"/>
    <cellStyle name="Border Corner Top Right 11 2 9 2" xfId="32987"/>
    <cellStyle name="Border Corner Top Right 11 3" xfId="4265"/>
    <cellStyle name="Border Corner Top Right 11 3 2" xfId="4266"/>
    <cellStyle name="Border Corner Top Right 11 3 2 2" xfId="32989"/>
    <cellStyle name="Border Corner Top Right 11 3 3" xfId="4267"/>
    <cellStyle name="Border Corner Top Right 11 3 3 2" xfId="32990"/>
    <cellStyle name="Border Corner Top Right 11 3 4" xfId="4268"/>
    <cellStyle name="Border Corner Top Right 11 3 4 2" xfId="32991"/>
    <cellStyle name="Border Corner Top Right 11 3 5" xfId="4269"/>
    <cellStyle name="Border Corner Top Right 11 3 5 2" xfId="32992"/>
    <cellStyle name="Border Corner Top Right 11 3 6" xfId="4270"/>
    <cellStyle name="Border Corner Top Right 11 3 6 2" xfId="32993"/>
    <cellStyle name="Border Corner Top Right 11 3 7" xfId="4271"/>
    <cellStyle name="Border Corner Top Right 11 3 7 2" xfId="32994"/>
    <cellStyle name="Border Corner Top Right 11 3 8" xfId="4272"/>
    <cellStyle name="Border Corner Top Right 11 3 8 2" xfId="32995"/>
    <cellStyle name="Border Corner Top Right 11 3 9" xfId="32988"/>
    <cellStyle name="Border Corner Top Right 11 4" xfId="4273"/>
    <cellStyle name="Border Corner Top Right 11 4 2" xfId="4274"/>
    <cellStyle name="Border Corner Top Right 11 4 2 2" xfId="32997"/>
    <cellStyle name="Border Corner Top Right 11 4 3" xfId="4275"/>
    <cellStyle name="Border Corner Top Right 11 4 3 2" xfId="32998"/>
    <cellStyle name="Border Corner Top Right 11 4 4" xfId="4276"/>
    <cellStyle name="Border Corner Top Right 11 4 4 2" xfId="32999"/>
    <cellStyle name="Border Corner Top Right 11 4 5" xfId="4277"/>
    <cellStyle name="Border Corner Top Right 11 4 5 2" xfId="33000"/>
    <cellStyle name="Border Corner Top Right 11 4 6" xfId="4278"/>
    <cellStyle name="Border Corner Top Right 11 4 6 2" xfId="33001"/>
    <cellStyle name="Border Corner Top Right 11 4 7" xfId="4279"/>
    <cellStyle name="Border Corner Top Right 11 4 7 2" xfId="33002"/>
    <cellStyle name="Border Corner Top Right 11 4 8" xfId="4280"/>
    <cellStyle name="Border Corner Top Right 11 4 8 2" xfId="33003"/>
    <cellStyle name="Border Corner Top Right 11 4 9" xfId="32996"/>
    <cellStyle name="Border Corner Top Right 11 5" xfId="4281"/>
    <cellStyle name="Border Corner Top Right 11 5 2" xfId="4282"/>
    <cellStyle name="Border Corner Top Right 11 5 2 2" xfId="33005"/>
    <cellStyle name="Border Corner Top Right 11 5 3" xfId="4283"/>
    <cellStyle name="Border Corner Top Right 11 5 3 2" xfId="33006"/>
    <cellStyle name="Border Corner Top Right 11 5 4" xfId="4284"/>
    <cellStyle name="Border Corner Top Right 11 5 4 2" xfId="33007"/>
    <cellStyle name="Border Corner Top Right 11 5 5" xfId="4285"/>
    <cellStyle name="Border Corner Top Right 11 5 5 2" xfId="33008"/>
    <cellStyle name="Border Corner Top Right 11 5 6" xfId="4286"/>
    <cellStyle name="Border Corner Top Right 11 5 6 2" xfId="33009"/>
    <cellStyle name="Border Corner Top Right 11 5 7" xfId="4287"/>
    <cellStyle name="Border Corner Top Right 11 5 7 2" xfId="33010"/>
    <cellStyle name="Border Corner Top Right 11 5 8" xfId="4288"/>
    <cellStyle name="Border Corner Top Right 11 5 8 2" xfId="33011"/>
    <cellStyle name="Border Corner Top Right 11 5 9" xfId="33004"/>
    <cellStyle name="Border Corner Top Right 11 6" xfId="4289"/>
    <cellStyle name="Border Corner Top Right 11 6 2" xfId="4290"/>
    <cellStyle name="Border Corner Top Right 11 6 2 2" xfId="33013"/>
    <cellStyle name="Border Corner Top Right 11 6 3" xfId="4291"/>
    <cellStyle name="Border Corner Top Right 11 6 3 2" xfId="33014"/>
    <cellStyle name="Border Corner Top Right 11 6 4" xfId="4292"/>
    <cellStyle name="Border Corner Top Right 11 6 4 2" xfId="33015"/>
    <cellStyle name="Border Corner Top Right 11 6 5" xfId="4293"/>
    <cellStyle name="Border Corner Top Right 11 6 5 2" xfId="33016"/>
    <cellStyle name="Border Corner Top Right 11 6 6" xfId="4294"/>
    <cellStyle name="Border Corner Top Right 11 6 6 2" xfId="33017"/>
    <cellStyle name="Border Corner Top Right 11 6 7" xfId="4295"/>
    <cellStyle name="Border Corner Top Right 11 6 7 2" xfId="33018"/>
    <cellStyle name="Border Corner Top Right 11 6 8" xfId="4296"/>
    <cellStyle name="Border Corner Top Right 11 6 8 2" xfId="33019"/>
    <cellStyle name="Border Corner Top Right 11 6 9" xfId="33012"/>
    <cellStyle name="Border Corner Top Right 11 7" xfId="4297"/>
    <cellStyle name="Border Corner Top Right 11 7 2" xfId="33020"/>
    <cellStyle name="Border Corner Top Right 11 8" xfId="4298"/>
    <cellStyle name="Border Corner Top Right 11 8 2" xfId="33021"/>
    <cellStyle name="Border Corner Top Right 11 9" xfId="4299"/>
    <cellStyle name="Border Corner Top Right 11 9 2" xfId="33022"/>
    <cellStyle name="Border Corner Top Right 12" xfId="4300"/>
    <cellStyle name="Border Corner Top Right 12 10" xfId="4301"/>
    <cellStyle name="Border Corner Top Right 12 10 2" xfId="33024"/>
    <cellStyle name="Border Corner Top Right 12 11" xfId="4302"/>
    <cellStyle name="Border Corner Top Right 12 11 2" xfId="33025"/>
    <cellStyle name="Border Corner Top Right 12 12" xfId="4303"/>
    <cellStyle name="Border Corner Top Right 12 12 2" xfId="33026"/>
    <cellStyle name="Border Corner Top Right 12 13" xfId="4304"/>
    <cellStyle name="Border Corner Top Right 12 13 2" xfId="33027"/>
    <cellStyle name="Border Corner Top Right 12 14" xfId="33023"/>
    <cellStyle name="Border Corner Top Right 12 2" xfId="4305"/>
    <cellStyle name="Border Corner Top Right 12 2 10" xfId="4306"/>
    <cellStyle name="Border Corner Top Right 12 2 10 2" xfId="33029"/>
    <cellStyle name="Border Corner Top Right 12 2 11" xfId="4307"/>
    <cellStyle name="Border Corner Top Right 12 2 11 2" xfId="33030"/>
    <cellStyle name="Border Corner Top Right 12 2 12" xfId="4308"/>
    <cellStyle name="Border Corner Top Right 12 2 12 2" xfId="33031"/>
    <cellStyle name="Border Corner Top Right 12 2 13" xfId="33028"/>
    <cellStyle name="Border Corner Top Right 12 2 2" xfId="4309"/>
    <cellStyle name="Border Corner Top Right 12 2 2 2" xfId="4310"/>
    <cellStyle name="Border Corner Top Right 12 2 2 2 2" xfId="33033"/>
    <cellStyle name="Border Corner Top Right 12 2 2 3" xfId="4311"/>
    <cellStyle name="Border Corner Top Right 12 2 2 3 2" xfId="33034"/>
    <cellStyle name="Border Corner Top Right 12 2 2 4" xfId="4312"/>
    <cellStyle name="Border Corner Top Right 12 2 2 4 2" xfId="33035"/>
    <cellStyle name="Border Corner Top Right 12 2 2 5" xfId="4313"/>
    <cellStyle name="Border Corner Top Right 12 2 2 5 2" xfId="33036"/>
    <cellStyle name="Border Corner Top Right 12 2 2 6" xfId="4314"/>
    <cellStyle name="Border Corner Top Right 12 2 2 6 2" xfId="33037"/>
    <cellStyle name="Border Corner Top Right 12 2 2 7" xfId="4315"/>
    <cellStyle name="Border Corner Top Right 12 2 2 7 2" xfId="33038"/>
    <cellStyle name="Border Corner Top Right 12 2 2 8" xfId="4316"/>
    <cellStyle name="Border Corner Top Right 12 2 2 8 2" xfId="33039"/>
    <cellStyle name="Border Corner Top Right 12 2 2 9" xfId="33032"/>
    <cellStyle name="Border Corner Top Right 12 2 3" xfId="4317"/>
    <cellStyle name="Border Corner Top Right 12 2 3 2" xfId="4318"/>
    <cellStyle name="Border Corner Top Right 12 2 3 2 2" xfId="33041"/>
    <cellStyle name="Border Corner Top Right 12 2 3 3" xfId="4319"/>
    <cellStyle name="Border Corner Top Right 12 2 3 3 2" xfId="33042"/>
    <cellStyle name="Border Corner Top Right 12 2 3 4" xfId="4320"/>
    <cellStyle name="Border Corner Top Right 12 2 3 4 2" xfId="33043"/>
    <cellStyle name="Border Corner Top Right 12 2 3 5" xfId="4321"/>
    <cellStyle name="Border Corner Top Right 12 2 3 5 2" xfId="33044"/>
    <cellStyle name="Border Corner Top Right 12 2 3 6" xfId="4322"/>
    <cellStyle name="Border Corner Top Right 12 2 3 6 2" xfId="33045"/>
    <cellStyle name="Border Corner Top Right 12 2 3 7" xfId="4323"/>
    <cellStyle name="Border Corner Top Right 12 2 3 7 2" xfId="33046"/>
    <cellStyle name="Border Corner Top Right 12 2 3 8" xfId="4324"/>
    <cellStyle name="Border Corner Top Right 12 2 3 8 2" xfId="33047"/>
    <cellStyle name="Border Corner Top Right 12 2 3 9" xfId="33040"/>
    <cellStyle name="Border Corner Top Right 12 2 4" xfId="4325"/>
    <cellStyle name="Border Corner Top Right 12 2 4 2" xfId="4326"/>
    <cellStyle name="Border Corner Top Right 12 2 4 2 2" xfId="33049"/>
    <cellStyle name="Border Corner Top Right 12 2 4 3" xfId="4327"/>
    <cellStyle name="Border Corner Top Right 12 2 4 3 2" xfId="33050"/>
    <cellStyle name="Border Corner Top Right 12 2 4 4" xfId="4328"/>
    <cellStyle name="Border Corner Top Right 12 2 4 4 2" xfId="33051"/>
    <cellStyle name="Border Corner Top Right 12 2 4 5" xfId="4329"/>
    <cellStyle name="Border Corner Top Right 12 2 4 5 2" xfId="33052"/>
    <cellStyle name="Border Corner Top Right 12 2 4 6" xfId="4330"/>
    <cellStyle name="Border Corner Top Right 12 2 4 6 2" xfId="33053"/>
    <cellStyle name="Border Corner Top Right 12 2 4 7" xfId="4331"/>
    <cellStyle name="Border Corner Top Right 12 2 4 7 2" xfId="33054"/>
    <cellStyle name="Border Corner Top Right 12 2 4 8" xfId="4332"/>
    <cellStyle name="Border Corner Top Right 12 2 4 8 2" xfId="33055"/>
    <cellStyle name="Border Corner Top Right 12 2 4 9" xfId="33048"/>
    <cellStyle name="Border Corner Top Right 12 2 5" xfId="4333"/>
    <cellStyle name="Border Corner Top Right 12 2 5 2" xfId="4334"/>
    <cellStyle name="Border Corner Top Right 12 2 5 2 2" xfId="33057"/>
    <cellStyle name="Border Corner Top Right 12 2 5 3" xfId="4335"/>
    <cellStyle name="Border Corner Top Right 12 2 5 3 2" xfId="33058"/>
    <cellStyle name="Border Corner Top Right 12 2 5 4" xfId="4336"/>
    <cellStyle name="Border Corner Top Right 12 2 5 4 2" xfId="33059"/>
    <cellStyle name="Border Corner Top Right 12 2 5 5" xfId="4337"/>
    <cellStyle name="Border Corner Top Right 12 2 5 5 2" xfId="33060"/>
    <cellStyle name="Border Corner Top Right 12 2 5 6" xfId="4338"/>
    <cellStyle name="Border Corner Top Right 12 2 5 6 2" xfId="33061"/>
    <cellStyle name="Border Corner Top Right 12 2 5 7" xfId="4339"/>
    <cellStyle name="Border Corner Top Right 12 2 5 7 2" xfId="33062"/>
    <cellStyle name="Border Corner Top Right 12 2 5 8" xfId="4340"/>
    <cellStyle name="Border Corner Top Right 12 2 5 8 2" xfId="33063"/>
    <cellStyle name="Border Corner Top Right 12 2 5 9" xfId="33056"/>
    <cellStyle name="Border Corner Top Right 12 2 6" xfId="4341"/>
    <cellStyle name="Border Corner Top Right 12 2 6 2" xfId="33064"/>
    <cellStyle name="Border Corner Top Right 12 2 7" xfId="4342"/>
    <cellStyle name="Border Corner Top Right 12 2 7 2" xfId="33065"/>
    <cellStyle name="Border Corner Top Right 12 2 8" xfId="4343"/>
    <cellStyle name="Border Corner Top Right 12 2 8 2" xfId="33066"/>
    <cellStyle name="Border Corner Top Right 12 2 9" xfId="4344"/>
    <cellStyle name="Border Corner Top Right 12 2 9 2" xfId="33067"/>
    <cellStyle name="Border Corner Top Right 12 3" xfId="4345"/>
    <cellStyle name="Border Corner Top Right 12 3 2" xfId="4346"/>
    <cellStyle name="Border Corner Top Right 12 3 2 2" xfId="33069"/>
    <cellStyle name="Border Corner Top Right 12 3 3" xfId="4347"/>
    <cellStyle name="Border Corner Top Right 12 3 3 2" xfId="33070"/>
    <cellStyle name="Border Corner Top Right 12 3 4" xfId="4348"/>
    <cellStyle name="Border Corner Top Right 12 3 4 2" xfId="33071"/>
    <cellStyle name="Border Corner Top Right 12 3 5" xfId="4349"/>
    <cellStyle name="Border Corner Top Right 12 3 5 2" xfId="33072"/>
    <cellStyle name="Border Corner Top Right 12 3 6" xfId="4350"/>
    <cellStyle name="Border Corner Top Right 12 3 6 2" xfId="33073"/>
    <cellStyle name="Border Corner Top Right 12 3 7" xfId="4351"/>
    <cellStyle name="Border Corner Top Right 12 3 7 2" xfId="33074"/>
    <cellStyle name="Border Corner Top Right 12 3 8" xfId="4352"/>
    <cellStyle name="Border Corner Top Right 12 3 8 2" xfId="33075"/>
    <cellStyle name="Border Corner Top Right 12 3 9" xfId="33068"/>
    <cellStyle name="Border Corner Top Right 12 4" xfId="4353"/>
    <cellStyle name="Border Corner Top Right 12 4 2" xfId="4354"/>
    <cellStyle name="Border Corner Top Right 12 4 2 2" xfId="33077"/>
    <cellStyle name="Border Corner Top Right 12 4 3" xfId="4355"/>
    <cellStyle name="Border Corner Top Right 12 4 3 2" xfId="33078"/>
    <cellStyle name="Border Corner Top Right 12 4 4" xfId="4356"/>
    <cellStyle name="Border Corner Top Right 12 4 4 2" xfId="33079"/>
    <cellStyle name="Border Corner Top Right 12 4 5" xfId="4357"/>
    <cellStyle name="Border Corner Top Right 12 4 5 2" xfId="33080"/>
    <cellStyle name="Border Corner Top Right 12 4 6" xfId="4358"/>
    <cellStyle name="Border Corner Top Right 12 4 6 2" xfId="33081"/>
    <cellStyle name="Border Corner Top Right 12 4 7" xfId="4359"/>
    <cellStyle name="Border Corner Top Right 12 4 7 2" xfId="33082"/>
    <cellStyle name="Border Corner Top Right 12 4 8" xfId="4360"/>
    <cellStyle name="Border Corner Top Right 12 4 8 2" xfId="33083"/>
    <cellStyle name="Border Corner Top Right 12 4 9" xfId="33076"/>
    <cellStyle name="Border Corner Top Right 12 5" xfId="4361"/>
    <cellStyle name="Border Corner Top Right 12 5 2" xfId="4362"/>
    <cellStyle name="Border Corner Top Right 12 5 2 2" xfId="33085"/>
    <cellStyle name="Border Corner Top Right 12 5 3" xfId="4363"/>
    <cellStyle name="Border Corner Top Right 12 5 3 2" xfId="33086"/>
    <cellStyle name="Border Corner Top Right 12 5 4" xfId="4364"/>
    <cellStyle name="Border Corner Top Right 12 5 4 2" xfId="33087"/>
    <cellStyle name="Border Corner Top Right 12 5 5" xfId="4365"/>
    <cellStyle name="Border Corner Top Right 12 5 5 2" xfId="33088"/>
    <cellStyle name="Border Corner Top Right 12 5 6" xfId="4366"/>
    <cellStyle name="Border Corner Top Right 12 5 6 2" xfId="33089"/>
    <cellStyle name="Border Corner Top Right 12 5 7" xfId="4367"/>
    <cellStyle name="Border Corner Top Right 12 5 7 2" xfId="33090"/>
    <cellStyle name="Border Corner Top Right 12 5 8" xfId="4368"/>
    <cellStyle name="Border Corner Top Right 12 5 8 2" xfId="33091"/>
    <cellStyle name="Border Corner Top Right 12 5 9" xfId="33084"/>
    <cellStyle name="Border Corner Top Right 12 6" xfId="4369"/>
    <cellStyle name="Border Corner Top Right 12 6 2" xfId="4370"/>
    <cellStyle name="Border Corner Top Right 12 6 2 2" xfId="33093"/>
    <cellStyle name="Border Corner Top Right 12 6 3" xfId="4371"/>
    <cellStyle name="Border Corner Top Right 12 6 3 2" xfId="33094"/>
    <cellStyle name="Border Corner Top Right 12 6 4" xfId="4372"/>
    <cellStyle name="Border Corner Top Right 12 6 4 2" xfId="33095"/>
    <cellStyle name="Border Corner Top Right 12 6 5" xfId="4373"/>
    <cellStyle name="Border Corner Top Right 12 6 5 2" xfId="33096"/>
    <cellStyle name="Border Corner Top Right 12 6 6" xfId="4374"/>
    <cellStyle name="Border Corner Top Right 12 6 6 2" xfId="33097"/>
    <cellStyle name="Border Corner Top Right 12 6 7" xfId="4375"/>
    <cellStyle name="Border Corner Top Right 12 6 7 2" xfId="33098"/>
    <cellStyle name="Border Corner Top Right 12 6 8" xfId="4376"/>
    <cellStyle name="Border Corner Top Right 12 6 8 2" xfId="33099"/>
    <cellStyle name="Border Corner Top Right 12 6 9" xfId="33092"/>
    <cellStyle name="Border Corner Top Right 12 7" xfId="4377"/>
    <cellStyle name="Border Corner Top Right 12 7 2" xfId="33100"/>
    <cellStyle name="Border Corner Top Right 12 8" xfId="4378"/>
    <cellStyle name="Border Corner Top Right 12 8 2" xfId="33101"/>
    <cellStyle name="Border Corner Top Right 12 9" xfId="4379"/>
    <cellStyle name="Border Corner Top Right 12 9 2" xfId="33102"/>
    <cellStyle name="Border Corner Top Right 13" xfId="4380"/>
    <cellStyle name="Border Corner Top Right 13 10" xfId="4381"/>
    <cellStyle name="Border Corner Top Right 13 10 2" xfId="33104"/>
    <cellStyle name="Border Corner Top Right 13 11" xfId="4382"/>
    <cellStyle name="Border Corner Top Right 13 11 2" xfId="33105"/>
    <cellStyle name="Border Corner Top Right 13 12" xfId="4383"/>
    <cellStyle name="Border Corner Top Right 13 12 2" xfId="33106"/>
    <cellStyle name="Border Corner Top Right 13 13" xfId="4384"/>
    <cellStyle name="Border Corner Top Right 13 13 2" xfId="33107"/>
    <cellStyle name="Border Corner Top Right 13 14" xfId="33103"/>
    <cellStyle name="Border Corner Top Right 13 2" xfId="4385"/>
    <cellStyle name="Border Corner Top Right 13 2 10" xfId="4386"/>
    <cellStyle name="Border Corner Top Right 13 2 10 2" xfId="33109"/>
    <cellStyle name="Border Corner Top Right 13 2 11" xfId="4387"/>
    <cellStyle name="Border Corner Top Right 13 2 11 2" xfId="33110"/>
    <cellStyle name="Border Corner Top Right 13 2 12" xfId="4388"/>
    <cellStyle name="Border Corner Top Right 13 2 12 2" xfId="33111"/>
    <cellStyle name="Border Corner Top Right 13 2 13" xfId="33108"/>
    <cellStyle name="Border Corner Top Right 13 2 2" xfId="4389"/>
    <cellStyle name="Border Corner Top Right 13 2 2 2" xfId="4390"/>
    <cellStyle name="Border Corner Top Right 13 2 2 2 2" xfId="33113"/>
    <cellStyle name="Border Corner Top Right 13 2 2 3" xfId="4391"/>
    <cellStyle name="Border Corner Top Right 13 2 2 3 2" xfId="33114"/>
    <cellStyle name="Border Corner Top Right 13 2 2 4" xfId="4392"/>
    <cellStyle name="Border Corner Top Right 13 2 2 4 2" xfId="33115"/>
    <cellStyle name="Border Corner Top Right 13 2 2 5" xfId="4393"/>
    <cellStyle name="Border Corner Top Right 13 2 2 5 2" xfId="33116"/>
    <cellStyle name="Border Corner Top Right 13 2 2 6" xfId="4394"/>
    <cellStyle name="Border Corner Top Right 13 2 2 6 2" xfId="33117"/>
    <cellStyle name="Border Corner Top Right 13 2 2 7" xfId="4395"/>
    <cellStyle name="Border Corner Top Right 13 2 2 7 2" xfId="33118"/>
    <cellStyle name="Border Corner Top Right 13 2 2 8" xfId="4396"/>
    <cellStyle name="Border Corner Top Right 13 2 2 8 2" xfId="33119"/>
    <cellStyle name="Border Corner Top Right 13 2 2 9" xfId="33112"/>
    <cellStyle name="Border Corner Top Right 13 2 3" xfId="4397"/>
    <cellStyle name="Border Corner Top Right 13 2 3 2" xfId="4398"/>
    <cellStyle name="Border Corner Top Right 13 2 3 2 2" xfId="33121"/>
    <cellStyle name="Border Corner Top Right 13 2 3 3" xfId="4399"/>
    <cellStyle name="Border Corner Top Right 13 2 3 3 2" xfId="33122"/>
    <cellStyle name="Border Corner Top Right 13 2 3 4" xfId="4400"/>
    <cellStyle name="Border Corner Top Right 13 2 3 4 2" xfId="33123"/>
    <cellStyle name="Border Corner Top Right 13 2 3 5" xfId="4401"/>
    <cellStyle name="Border Corner Top Right 13 2 3 5 2" xfId="33124"/>
    <cellStyle name="Border Corner Top Right 13 2 3 6" xfId="4402"/>
    <cellStyle name="Border Corner Top Right 13 2 3 6 2" xfId="33125"/>
    <cellStyle name="Border Corner Top Right 13 2 3 7" xfId="4403"/>
    <cellStyle name="Border Corner Top Right 13 2 3 7 2" xfId="33126"/>
    <cellStyle name="Border Corner Top Right 13 2 3 8" xfId="4404"/>
    <cellStyle name="Border Corner Top Right 13 2 3 8 2" xfId="33127"/>
    <cellStyle name="Border Corner Top Right 13 2 3 9" xfId="33120"/>
    <cellStyle name="Border Corner Top Right 13 2 4" xfId="4405"/>
    <cellStyle name="Border Corner Top Right 13 2 4 2" xfId="4406"/>
    <cellStyle name="Border Corner Top Right 13 2 4 2 2" xfId="33129"/>
    <cellStyle name="Border Corner Top Right 13 2 4 3" xfId="4407"/>
    <cellStyle name="Border Corner Top Right 13 2 4 3 2" xfId="33130"/>
    <cellStyle name="Border Corner Top Right 13 2 4 4" xfId="4408"/>
    <cellStyle name="Border Corner Top Right 13 2 4 4 2" xfId="33131"/>
    <cellStyle name="Border Corner Top Right 13 2 4 5" xfId="4409"/>
    <cellStyle name="Border Corner Top Right 13 2 4 5 2" xfId="33132"/>
    <cellStyle name="Border Corner Top Right 13 2 4 6" xfId="4410"/>
    <cellStyle name="Border Corner Top Right 13 2 4 6 2" xfId="33133"/>
    <cellStyle name="Border Corner Top Right 13 2 4 7" xfId="4411"/>
    <cellStyle name="Border Corner Top Right 13 2 4 7 2" xfId="33134"/>
    <cellStyle name="Border Corner Top Right 13 2 4 8" xfId="4412"/>
    <cellStyle name="Border Corner Top Right 13 2 4 8 2" xfId="33135"/>
    <cellStyle name="Border Corner Top Right 13 2 4 9" xfId="33128"/>
    <cellStyle name="Border Corner Top Right 13 2 5" xfId="4413"/>
    <cellStyle name="Border Corner Top Right 13 2 5 2" xfId="4414"/>
    <cellStyle name="Border Corner Top Right 13 2 5 2 2" xfId="33137"/>
    <cellStyle name="Border Corner Top Right 13 2 5 3" xfId="4415"/>
    <cellStyle name="Border Corner Top Right 13 2 5 3 2" xfId="33138"/>
    <cellStyle name="Border Corner Top Right 13 2 5 4" xfId="4416"/>
    <cellStyle name="Border Corner Top Right 13 2 5 4 2" xfId="33139"/>
    <cellStyle name="Border Corner Top Right 13 2 5 5" xfId="4417"/>
    <cellStyle name="Border Corner Top Right 13 2 5 5 2" xfId="33140"/>
    <cellStyle name="Border Corner Top Right 13 2 5 6" xfId="4418"/>
    <cellStyle name="Border Corner Top Right 13 2 5 6 2" xfId="33141"/>
    <cellStyle name="Border Corner Top Right 13 2 5 7" xfId="4419"/>
    <cellStyle name="Border Corner Top Right 13 2 5 7 2" xfId="33142"/>
    <cellStyle name="Border Corner Top Right 13 2 5 8" xfId="4420"/>
    <cellStyle name="Border Corner Top Right 13 2 5 8 2" xfId="33143"/>
    <cellStyle name="Border Corner Top Right 13 2 5 9" xfId="33136"/>
    <cellStyle name="Border Corner Top Right 13 2 6" xfId="4421"/>
    <cellStyle name="Border Corner Top Right 13 2 6 2" xfId="33144"/>
    <cellStyle name="Border Corner Top Right 13 2 7" xfId="4422"/>
    <cellStyle name="Border Corner Top Right 13 2 7 2" xfId="33145"/>
    <cellStyle name="Border Corner Top Right 13 2 8" xfId="4423"/>
    <cellStyle name="Border Corner Top Right 13 2 8 2" xfId="33146"/>
    <cellStyle name="Border Corner Top Right 13 2 9" xfId="4424"/>
    <cellStyle name="Border Corner Top Right 13 2 9 2" xfId="33147"/>
    <cellStyle name="Border Corner Top Right 13 3" xfId="4425"/>
    <cellStyle name="Border Corner Top Right 13 3 2" xfId="4426"/>
    <cellStyle name="Border Corner Top Right 13 3 2 2" xfId="33149"/>
    <cellStyle name="Border Corner Top Right 13 3 3" xfId="4427"/>
    <cellStyle name="Border Corner Top Right 13 3 3 2" xfId="33150"/>
    <cellStyle name="Border Corner Top Right 13 3 4" xfId="4428"/>
    <cellStyle name="Border Corner Top Right 13 3 4 2" xfId="33151"/>
    <cellStyle name="Border Corner Top Right 13 3 5" xfId="4429"/>
    <cellStyle name="Border Corner Top Right 13 3 5 2" xfId="33152"/>
    <cellStyle name="Border Corner Top Right 13 3 6" xfId="4430"/>
    <cellStyle name="Border Corner Top Right 13 3 6 2" xfId="33153"/>
    <cellStyle name="Border Corner Top Right 13 3 7" xfId="4431"/>
    <cellStyle name="Border Corner Top Right 13 3 7 2" xfId="33154"/>
    <cellStyle name="Border Corner Top Right 13 3 8" xfId="4432"/>
    <cellStyle name="Border Corner Top Right 13 3 8 2" xfId="33155"/>
    <cellStyle name="Border Corner Top Right 13 3 9" xfId="33148"/>
    <cellStyle name="Border Corner Top Right 13 4" xfId="4433"/>
    <cellStyle name="Border Corner Top Right 13 4 2" xfId="4434"/>
    <cellStyle name="Border Corner Top Right 13 4 2 2" xfId="33157"/>
    <cellStyle name="Border Corner Top Right 13 4 3" xfId="4435"/>
    <cellStyle name="Border Corner Top Right 13 4 3 2" xfId="33158"/>
    <cellStyle name="Border Corner Top Right 13 4 4" xfId="4436"/>
    <cellStyle name="Border Corner Top Right 13 4 4 2" xfId="33159"/>
    <cellStyle name="Border Corner Top Right 13 4 5" xfId="4437"/>
    <cellStyle name="Border Corner Top Right 13 4 5 2" xfId="33160"/>
    <cellStyle name="Border Corner Top Right 13 4 6" xfId="4438"/>
    <cellStyle name="Border Corner Top Right 13 4 6 2" xfId="33161"/>
    <cellStyle name="Border Corner Top Right 13 4 7" xfId="4439"/>
    <cellStyle name="Border Corner Top Right 13 4 7 2" xfId="33162"/>
    <cellStyle name="Border Corner Top Right 13 4 8" xfId="4440"/>
    <cellStyle name="Border Corner Top Right 13 4 8 2" xfId="33163"/>
    <cellStyle name="Border Corner Top Right 13 4 9" xfId="33156"/>
    <cellStyle name="Border Corner Top Right 13 5" xfId="4441"/>
    <cellStyle name="Border Corner Top Right 13 5 2" xfId="4442"/>
    <cellStyle name="Border Corner Top Right 13 5 2 2" xfId="33165"/>
    <cellStyle name="Border Corner Top Right 13 5 3" xfId="4443"/>
    <cellStyle name="Border Corner Top Right 13 5 3 2" xfId="33166"/>
    <cellStyle name="Border Corner Top Right 13 5 4" xfId="4444"/>
    <cellStyle name="Border Corner Top Right 13 5 4 2" xfId="33167"/>
    <cellStyle name="Border Corner Top Right 13 5 5" xfId="4445"/>
    <cellStyle name="Border Corner Top Right 13 5 5 2" xfId="33168"/>
    <cellStyle name="Border Corner Top Right 13 5 6" xfId="4446"/>
    <cellStyle name="Border Corner Top Right 13 5 6 2" xfId="33169"/>
    <cellStyle name="Border Corner Top Right 13 5 7" xfId="4447"/>
    <cellStyle name="Border Corner Top Right 13 5 7 2" xfId="33170"/>
    <cellStyle name="Border Corner Top Right 13 5 8" xfId="4448"/>
    <cellStyle name="Border Corner Top Right 13 5 8 2" xfId="33171"/>
    <cellStyle name="Border Corner Top Right 13 5 9" xfId="33164"/>
    <cellStyle name="Border Corner Top Right 13 6" xfId="4449"/>
    <cellStyle name="Border Corner Top Right 13 6 2" xfId="4450"/>
    <cellStyle name="Border Corner Top Right 13 6 2 2" xfId="33173"/>
    <cellStyle name="Border Corner Top Right 13 6 3" xfId="4451"/>
    <cellStyle name="Border Corner Top Right 13 6 3 2" xfId="33174"/>
    <cellStyle name="Border Corner Top Right 13 6 4" xfId="4452"/>
    <cellStyle name="Border Corner Top Right 13 6 4 2" xfId="33175"/>
    <cellStyle name="Border Corner Top Right 13 6 5" xfId="4453"/>
    <cellStyle name="Border Corner Top Right 13 6 5 2" xfId="33176"/>
    <cellStyle name="Border Corner Top Right 13 6 6" xfId="4454"/>
    <cellStyle name="Border Corner Top Right 13 6 6 2" xfId="33177"/>
    <cellStyle name="Border Corner Top Right 13 6 7" xfId="4455"/>
    <cellStyle name="Border Corner Top Right 13 6 7 2" xfId="33178"/>
    <cellStyle name="Border Corner Top Right 13 6 8" xfId="4456"/>
    <cellStyle name="Border Corner Top Right 13 6 8 2" xfId="33179"/>
    <cellStyle name="Border Corner Top Right 13 6 9" xfId="33172"/>
    <cellStyle name="Border Corner Top Right 13 7" xfId="4457"/>
    <cellStyle name="Border Corner Top Right 13 7 2" xfId="33180"/>
    <cellStyle name="Border Corner Top Right 13 8" xfId="4458"/>
    <cellStyle name="Border Corner Top Right 13 8 2" xfId="33181"/>
    <cellStyle name="Border Corner Top Right 13 9" xfId="4459"/>
    <cellStyle name="Border Corner Top Right 13 9 2" xfId="33182"/>
    <cellStyle name="Border Corner Top Right 14" xfId="4460"/>
    <cellStyle name="Border Corner Top Right 14 10" xfId="4461"/>
    <cellStyle name="Border Corner Top Right 14 10 2" xfId="33184"/>
    <cellStyle name="Border Corner Top Right 14 11" xfId="4462"/>
    <cellStyle name="Border Corner Top Right 14 11 2" xfId="33185"/>
    <cellStyle name="Border Corner Top Right 14 12" xfId="4463"/>
    <cellStyle name="Border Corner Top Right 14 12 2" xfId="33186"/>
    <cellStyle name="Border Corner Top Right 14 13" xfId="4464"/>
    <cellStyle name="Border Corner Top Right 14 13 2" xfId="33187"/>
    <cellStyle name="Border Corner Top Right 14 14" xfId="33183"/>
    <cellStyle name="Border Corner Top Right 14 2" xfId="4465"/>
    <cellStyle name="Border Corner Top Right 14 2 10" xfId="4466"/>
    <cellStyle name="Border Corner Top Right 14 2 10 2" xfId="33189"/>
    <cellStyle name="Border Corner Top Right 14 2 11" xfId="4467"/>
    <cellStyle name="Border Corner Top Right 14 2 11 2" xfId="33190"/>
    <cellStyle name="Border Corner Top Right 14 2 12" xfId="4468"/>
    <cellStyle name="Border Corner Top Right 14 2 12 2" xfId="33191"/>
    <cellStyle name="Border Corner Top Right 14 2 13" xfId="33188"/>
    <cellStyle name="Border Corner Top Right 14 2 2" xfId="4469"/>
    <cellStyle name="Border Corner Top Right 14 2 2 2" xfId="4470"/>
    <cellStyle name="Border Corner Top Right 14 2 2 2 2" xfId="33193"/>
    <cellStyle name="Border Corner Top Right 14 2 2 3" xfId="4471"/>
    <cellStyle name="Border Corner Top Right 14 2 2 3 2" xfId="33194"/>
    <cellStyle name="Border Corner Top Right 14 2 2 4" xfId="4472"/>
    <cellStyle name="Border Corner Top Right 14 2 2 4 2" xfId="33195"/>
    <cellStyle name="Border Corner Top Right 14 2 2 5" xfId="4473"/>
    <cellStyle name="Border Corner Top Right 14 2 2 5 2" xfId="33196"/>
    <cellStyle name="Border Corner Top Right 14 2 2 6" xfId="4474"/>
    <cellStyle name="Border Corner Top Right 14 2 2 6 2" xfId="33197"/>
    <cellStyle name="Border Corner Top Right 14 2 2 7" xfId="4475"/>
    <cellStyle name="Border Corner Top Right 14 2 2 7 2" xfId="33198"/>
    <cellStyle name="Border Corner Top Right 14 2 2 8" xfId="4476"/>
    <cellStyle name="Border Corner Top Right 14 2 2 8 2" xfId="33199"/>
    <cellStyle name="Border Corner Top Right 14 2 2 9" xfId="33192"/>
    <cellStyle name="Border Corner Top Right 14 2 3" xfId="4477"/>
    <cellStyle name="Border Corner Top Right 14 2 3 2" xfId="4478"/>
    <cellStyle name="Border Corner Top Right 14 2 3 2 2" xfId="33201"/>
    <cellStyle name="Border Corner Top Right 14 2 3 3" xfId="4479"/>
    <cellStyle name="Border Corner Top Right 14 2 3 3 2" xfId="33202"/>
    <cellStyle name="Border Corner Top Right 14 2 3 4" xfId="4480"/>
    <cellStyle name="Border Corner Top Right 14 2 3 4 2" xfId="33203"/>
    <cellStyle name="Border Corner Top Right 14 2 3 5" xfId="4481"/>
    <cellStyle name="Border Corner Top Right 14 2 3 5 2" xfId="33204"/>
    <cellStyle name="Border Corner Top Right 14 2 3 6" xfId="4482"/>
    <cellStyle name="Border Corner Top Right 14 2 3 6 2" xfId="33205"/>
    <cellStyle name="Border Corner Top Right 14 2 3 7" xfId="4483"/>
    <cellStyle name="Border Corner Top Right 14 2 3 7 2" xfId="33206"/>
    <cellStyle name="Border Corner Top Right 14 2 3 8" xfId="4484"/>
    <cellStyle name="Border Corner Top Right 14 2 3 8 2" xfId="33207"/>
    <cellStyle name="Border Corner Top Right 14 2 3 9" xfId="33200"/>
    <cellStyle name="Border Corner Top Right 14 2 4" xfId="4485"/>
    <cellStyle name="Border Corner Top Right 14 2 4 2" xfId="4486"/>
    <cellStyle name="Border Corner Top Right 14 2 4 2 2" xfId="33209"/>
    <cellStyle name="Border Corner Top Right 14 2 4 3" xfId="4487"/>
    <cellStyle name="Border Corner Top Right 14 2 4 3 2" xfId="33210"/>
    <cellStyle name="Border Corner Top Right 14 2 4 4" xfId="4488"/>
    <cellStyle name="Border Corner Top Right 14 2 4 4 2" xfId="33211"/>
    <cellStyle name="Border Corner Top Right 14 2 4 5" xfId="4489"/>
    <cellStyle name="Border Corner Top Right 14 2 4 5 2" xfId="33212"/>
    <cellStyle name="Border Corner Top Right 14 2 4 6" xfId="4490"/>
    <cellStyle name="Border Corner Top Right 14 2 4 6 2" xfId="33213"/>
    <cellStyle name="Border Corner Top Right 14 2 4 7" xfId="4491"/>
    <cellStyle name="Border Corner Top Right 14 2 4 7 2" xfId="33214"/>
    <cellStyle name="Border Corner Top Right 14 2 4 8" xfId="4492"/>
    <cellStyle name="Border Corner Top Right 14 2 4 8 2" xfId="33215"/>
    <cellStyle name="Border Corner Top Right 14 2 4 9" xfId="33208"/>
    <cellStyle name="Border Corner Top Right 14 2 5" xfId="4493"/>
    <cellStyle name="Border Corner Top Right 14 2 5 2" xfId="4494"/>
    <cellStyle name="Border Corner Top Right 14 2 5 2 2" xfId="33217"/>
    <cellStyle name="Border Corner Top Right 14 2 5 3" xfId="4495"/>
    <cellStyle name="Border Corner Top Right 14 2 5 3 2" xfId="33218"/>
    <cellStyle name="Border Corner Top Right 14 2 5 4" xfId="4496"/>
    <cellStyle name="Border Corner Top Right 14 2 5 4 2" xfId="33219"/>
    <cellStyle name="Border Corner Top Right 14 2 5 5" xfId="4497"/>
    <cellStyle name="Border Corner Top Right 14 2 5 5 2" xfId="33220"/>
    <cellStyle name="Border Corner Top Right 14 2 5 6" xfId="4498"/>
    <cellStyle name="Border Corner Top Right 14 2 5 6 2" xfId="33221"/>
    <cellStyle name="Border Corner Top Right 14 2 5 7" xfId="4499"/>
    <cellStyle name="Border Corner Top Right 14 2 5 7 2" xfId="33222"/>
    <cellStyle name="Border Corner Top Right 14 2 5 8" xfId="4500"/>
    <cellStyle name="Border Corner Top Right 14 2 5 8 2" xfId="33223"/>
    <cellStyle name="Border Corner Top Right 14 2 5 9" xfId="33216"/>
    <cellStyle name="Border Corner Top Right 14 2 6" xfId="4501"/>
    <cellStyle name="Border Corner Top Right 14 2 6 2" xfId="33224"/>
    <cellStyle name="Border Corner Top Right 14 2 7" xfId="4502"/>
    <cellStyle name="Border Corner Top Right 14 2 7 2" xfId="33225"/>
    <cellStyle name="Border Corner Top Right 14 2 8" xfId="4503"/>
    <cellStyle name="Border Corner Top Right 14 2 8 2" xfId="33226"/>
    <cellStyle name="Border Corner Top Right 14 2 9" xfId="4504"/>
    <cellStyle name="Border Corner Top Right 14 2 9 2" xfId="33227"/>
    <cellStyle name="Border Corner Top Right 14 3" xfId="4505"/>
    <cellStyle name="Border Corner Top Right 14 3 2" xfId="4506"/>
    <cellStyle name="Border Corner Top Right 14 3 2 2" xfId="33229"/>
    <cellStyle name="Border Corner Top Right 14 3 3" xfId="4507"/>
    <cellStyle name="Border Corner Top Right 14 3 3 2" xfId="33230"/>
    <cellStyle name="Border Corner Top Right 14 3 4" xfId="4508"/>
    <cellStyle name="Border Corner Top Right 14 3 4 2" xfId="33231"/>
    <cellStyle name="Border Corner Top Right 14 3 5" xfId="4509"/>
    <cellStyle name="Border Corner Top Right 14 3 5 2" xfId="33232"/>
    <cellStyle name="Border Corner Top Right 14 3 6" xfId="4510"/>
    <cellStyle name="Border Corner Top Right 14 3 6 2" xfId="33233"/>
    <cellStyle name="Border Corner Top Right 14 3 7" xfId="4511"/>
    <cellStyle name="Border Corner Top Right 14 3 7 2" xfId="33234"/>
    <cellStyle name="Border Corner Top Right 14 3 8" xfId="4512"/>
    <cellStyle name="Border Corner Top Right 14 3 8 2" xfId="33235"/>
    <cellStyle name="Border Corner Top Right 14 3 9" xfId="33228"/>
    <cellStyle name="Border Corner Top Right 14 4" xfId="4513"/>
    <cellStyle name="Border Corner Top Right 14 4 2" xfId="4514"/>
    <cellStyle name="Border Corner Top Right 14 4 2 2" xfId="33237"/>
    <cellStyle name="Border Corner Top Right 14 4 3" xfId="4515"/>
    <cellStyle name="Border Corner Top Right 14 4 3 2" xfId="33238"/>
    <cellStyle name="Border Corner Top Right 14 4 4" xfId="4516"/>
    <cellStyle name="Border Corner Top Right 14 4 4 2" xfId="33239"/>
    <cellStyle name="Border Corner Top Right 14 4 5" xfId="4517"/>
    <cellStyle name="Border Corner Top Right 14 4 5 2" xfId="33240"/>
    <cellStyle name="Border Corner Top Right 14 4 6" xfId="4518"/>
    <cellStyle name="Border Corner Top Right 14 4 6 2" xfId="33241"/>
    <cellStyle name="Border Corner Top Right 14 4 7" xfId="4519"/>
    <cellStyle name="Border Corner Top Right 14 4 7 2" xfId="33242"/>
    <cellStyle name="Border Corner Top Right 14 4 8" xfId="4520"/>
    <cellStyle name="Border Corner Top Right 14 4 8 2" xfId="33243"/>
    <cellStyle name="Border Corner Top Right 14 4 9" xfId="33236"/>
    <cellStyle name="Border Corner Top Right 14 5" xfId="4521"/>
    <cellStyle name="Border Corner Top Right 14 5 2" xfId="4522"/>
    <cellStyle name="Border Corner Top Right 14 5 2 2" xfId="33245"/>
    <cellStyle name="Border Corner Top Right 14 5 3" xfId="4523"/>
    <cellStyle name="Border Corner Top Right 14 5 3 2" xfId="33246"/>
    <cellStyle name="Border Corner Top Right 14 5 4" xfId="4524"/>
    <cellStyle name="Border Corner Top Right 14 5 4 2" xfId="33247"/>
    <cellStyle name="Border Corner Top Right 14 5 5" xfId="4525"/>
    <cellStyle name="Border Corner Top Right 14 5 5 2" xfId="33248"/>
    <cellStyle name="Border Corner Top Right 14 5 6" xfId="4526"/>
    <cellStyle name="Border Corner Top Right 14 5 6 2" xfId="33249"/>
    <cellStyle name="Border Corner Top Right 14 5 7" xfId="4527"/>
    <cellStyle name="Border Corner Top Right 14 5 7 2" xfId="33250"/>
    <cellStyle name="Border Corner Top Right 14 5 8" xfId="4528"/>
    <cellStyle name="Border Corner Top Right 14 5 8 2" xfId="33251"/>
    <cellStyle name="Border Corner Top Right 14 5 9" xfId="33244"/>
    <cellStyle name="Border Corner Top Right 14 6" xfId="4529"/>
    <cellStyle name="Border Corner Top Right 14 6 2" xfId="4530"/>
    <cellStyle name="Border Corner Top Right 14 6 2 2" xfId="33253"/>
    <cellStyle name="Border Corner Top Right 14 6 3" xfId="4531"/>
    <cellStyle name="Border Corner Top Right 14 6 3 2" xfId="33254"/>
    <cellStyle name="Border Corner Top Right 14 6 4" xfId="4532"/>
    <cellStyle name="Border Corner Top Right 14 6 4 2" xfId="33255"/>
    <cellStyle name="Border Corner Top Right 14 6 5" xfId="4533"/>
    <cellStyle name="Border Corner Top Right 14 6 5 2" xfId="33256"/>
    <cellStyle name="Border Corner Top Right 14 6 6" xfId="4534"/>
    <cellStyle name="Border Corner Top Right 14 6 6 2" xfId="33257"/>
    <cellStyle name="Border Corner Top Right 14 6 7" xfId="4535"/>
    <cellStyle name="Border Corner Top Right 14 6 7 2" xfId="33258"/>
    <cellStyle name="Border Corner Top Right 14 6 8" xfId="4536"/>
    <cellStyle name="Border Corner Top Right 14 6 8 2" xfId="33259"/>
    <cellStyle name="Border Corner Top Right 14 6 9" xfId="33252"/>
    <cellStyle name="Border Corner Top Right 14 7" xfId="4537"/>
    <cellStyle name="Border Corner Top Right 14 7 2" xfId="33260"/>
    <cellStyle name="Border Corner Top Right 14 8" xfId="4538"/>
    <cellStyle name="Border Corner Top Right 14 8 2" xfId="33261"/>
    <cellStyle name="Border Corner Top Right 14 9" xfId="4539"/>
    <cellStyle name="Border Corner Top Right 14 9 2" xfId="33262"/>
    <cellStyle name="Border Corner Top Right 15" xfId="4540"/>
    <cellStyle name="Border Corner Top Right 15 10" xfId="4541"/>
    <cellStyle name="Border Corner Top Right 15 10 2" xfId="33264"/>
    <cellStyle name="Border Corner Top Right 15 11" xfId="4542"/>
    <cellStyle name="Border Corner Top Right 15 11 2" xfId="33265"/>
    <cellStyle name="Border Corner Top Right 15 12" xfId="4543"/>
    <cellStyle name="Border Corner Top Right 15 12 2" xfId="33266"/>
    <cellStyle name="Border Corner Top Right 15 13" xfId="4544"/>
    <cellStyle name="Border Corner Top Right 15 13 2" xfId="33267"/>
    <cellStyle name="Border Corner Top Right 15 14" xfId="33263"/>
    <cellStyle name="Border Corner Top Right 15 2" xfId="4545"/>
    <cellStyle name="Border Corner Top Right 15 2 10" xfId="4546"/>
    <cellStyle name="Border Corner Top Right 15 2 10 2" xfId="33269"/>
    <cellStyle name="Border Corner Top Right 15 2 11" xfId="4547"/>
    <cellStyle name="Border Corner Top Right 15 2 11 2" xfId="33270"/>
    <cellStyle name="Border Corner Top Right 15 2 12" xfId="4548"/>
    <cellStyle name="Border Corner Top Right 15 2 12 2" xfId="33271"/>
    <cellStyle name="Border Corner Top Right 15 2 13" xfId="33268"/>
    <cellStyle name="Border Corner Top Right 15 2 2" xfId="4549"/>
    <cellStyle name="Border Corner Top Right 15 2 2 2" xfId="4550"/>
    <cellStyle name="Border Corner Top Right 15 2 2 2 2" xfId="33273"/>
    <cellStyle name="Border Corner Top Right 15 2 2 3" xfId="4551"/>
    <cellStyle name="Border Corner Top Right 15 2 2 3 2" xfId="33274"/>
    <cellStyle name="Border Corner Top Right 15 2 2 4" xfId="4552"/>
    <cellStyle name="Border Corner Top Right 15 2 2 4 2" xfId="33275"/>
    <cellStyle name="Border Corner Top Right 15 2 2 5" xfId="4553"/>
    <cellStyle name="Border Corner Top Right 15 2 2 5 2" xfId="33276"/>
    <cellStyle name="Border Corner Top Right 15 2 2 6" xfId="4554"/>
    <cellStyle name="Border Corner Top Right 15 2 2 6 2" xfId="33277"/>
    <cellStyle name="Border Corner Top Right 15 2 2 7" xfId="4555"/>
    <cellStyle name="Border Corner Top Right 15 2 2 7 2" xfId="33278"/>
    <cellStyle name="Border Corner Top Right 15 2 2 8" xfId="4556"/>
    <cellStyle name="Border Corner Top Right 15 2 2 8 2" xfId="33279"/>
    <cellStyle name="Border Corner Top Right 15 2 2 9" xfId="33272"/>
    <cellStyle name="Border Corner Top Right 15 2 3" xfId="4557"/>
    <cellStyle name="Border Corner Top Right 15 2 3 2" xfId="4558"/>
    <cellStyle name="Border Corner Top Right 15 2 3 2 2" xfId="33281"/>
    <cellStyle name="Border Corner Top Right 15 2 3 3" xfId="4559"/>
    <cellStyle name="Border Corner Top Right 15 2 3 3 2" xfId="33282"/>
    <cellStyle name="Border Corner Top Right 15 2 3 4" xfId="4560"/>
    <cellStyle name="Border Corner Top Right 15 2 3 4 2" xfId="33283"/>
    <cellStyle name="Border Corner Top Right 15 2 3 5" xfId="4561"/>
    <cellStyle name="Border Corner Top Right 15 2 3 5 2" xfId="33284"/>
    <cellStyle name="Border Corner Top Right 15 2 3 6" xfId="4562"/>
    <cellStyle name="Border Corner Top Right 15 2 3 6 2" xfId="33285"/>
    <cellStyle name="Border Corner Top Right 15 2 3 7" xfId="4563"/>
    <cellStyle name="Border Corner Top Right 15 2 3 7 2" xfId="33286"/>
    <cellStyle name="Border Corner Top Right 15 2 3 8" xfId="4564"/>
    <cellStyle name="Border Corner Top Right 15 2 3 8 2" xfId="33287"/>
    <cellStyle name="Border Corner Top Right 15 2 3 9" xfId="33280"/>
    <cellStyle name="Border Corner Top Right 15 2 4" xfId="4565"/>
    <cellStyle name="Border Corner Top Right 15 2 4 2" xfId="4566"/>
    <cellStyle name="Border Corner Top Right 15 2 4 2 2" xfId="33289"/>
    <cellStyle name="Border Corner Top Right 15 2 4 3" xfId="4567"/>
    <cellStyle name="Border Corner Top Right 15 2 4 3 2" xfId="33290"/>
    <cellStyle name="Border Corner Top Right 15 2 4 4" xfId="4568"/>
    <cellStyle name="Border Corner Top Right 15 2 4 4 2" xfId="33291"/>
    <cellStyle name="Border Corner Top Right 15 2 4 5" xfId="4569"/>
    <cellStyle name="Border Corner Top Right 15 2 4 5 2" xfId="33292"/>
    <cellStyle name="Border Corner Top Right 15 2 4 6" xfId="4570"/>
    <cellStyle name="Border Corner Top Right 15 2 4 6 2" xfId="33293"/>
    <cellStyle name="Border Corner Top Right 15 2 4 7" xfId="4571"/>
    <cellStyle name="Border Corner Top Right 15 2 4 7 2" xfId="33294"/>
    <cellStyle name="Border Corner Top Right 15 2 4 8" xfId="4572"/>
    <cellStyle name="Border Corner Top Right 15 2 4 8 2" xfId="33295"/>
    <cellStyle name="Border Corner Top Right 15 2 4 9" xfId="33288"/>
    <cellStyle name="Border Corner Top Right 15 2 5" xfId="4573"/>
    <cellStyle name="Border Corner Top Right 15 2 5 2" xfId="4574"/>
    <cellStyle name="Border Corner Top Right 15 2 5 2 2" xfId="33297"/>
    <cellStyle name="Border Corner Top Right 15 2 5 3" xfId="4575"/>
    <cellStyle name="Border Corner Top Right 15 2 5 3 2" xfId="33298"/>
    <cellStyle name="Border Corner Top Right 15 2 5 4" xfId="4576"/>
    <cellStyle name="Border Corner Top Right 15 2 5 4 2" xfId="33299"/>
    <cellStyle name="Border Corner Top Right 15 2 5 5" xfId="4577"/>
    <cellStyle name="Border Corner Top Right 15 2 5 5 2" xfId="33300"/>
    <cellStyle name="Border Corner Top Right 15 2 5 6" xfId="4578"/>
    <cellStyle name="Border Corner Top Right 15 2 5 6 2" xfId="33301"/>
    <cellStyle name="Border Corner Top Right 15 2 5 7" xfId="4579"/>
    <cellStyle name="Border Corner Top Right 15 2 5 7 2" xfId="33302"/>
    <cellStyle name="Border Corner Top Right 15 2 5 8" xfId="4580"/>
    <cellStyle name="Border Corner Top Right 15 2 5 8 2" xfId="33303"/>
    <cellStyle name="Border Corner Top Right 15 2 5 9" xfId="33296"/>
    <cellStyle name="Border Corner Top Right 15 2 6" xfId="4581"/>
    <cellStyle name="Border Corner Top Right 15 2 6 2" xfId="33304"/>
    <cellStyle name="Border Corner Top Right 15 2 7" xfId="4582"/>
    <cellStyle name="Border Corner Top Right 15 2 7 2" xfId="33305"/>
    <cellStyle name="Border Corner Top Right 15 2 8" xfId="4583"/>
    <cellStyle name="Border Corner Top Right 15 2 8 2" xfId="33306"/>
    <cellStyle name="Border Corner Top Right 15 2 9" xfId="4584"/>
    <cellStyle name="Border Corner Top Right 15 2 9 2" xfId="33307"/>
    <cellStyle name="Border Corner Top Right 15 3" xfId="4585"/>
    <cellStyle name="Border Corner Top Right 15 3 2" xfId="4586"/>
    <cellStyle name="Border Corner Top Right 15 3 2 2" xfId="33309"/>
    <cellStyle name="Border Corner Top Right 15 3 3" xfId="4587"/>
    <cellStyle name="Border Corner Top Right 15 3 3 2" xfId="33310"/>
    <cellStyle name="Border Corner Top Right 15 3 4" xfId="4588"/>
    <cellStyle name="Border Corner Top Right 15 3 4 2" xfId="33311"/>
    <cellStyle name="Border Corner Top Right 15 3 5" xfId="4589"/>
    <cellStyle name="Border Corner Top Right 15 3 5 2" xfId="33312"/>
    <cellStyle name="Border Corner Top Right 15 3 6" xfId="4590"/>
    <cellStyle name="Border Corner Top Right 15 3 6 2" xfId="33313"/>
    <cellStyle name="Border Corner Top Right 15 3 7" xfId="4591"/>
    <cellStyle name="Border Corner Top Right 15 3 7 2" xfId="33314"/>
    <cellStyle name="Border Corner Top Right 15 3 8" xfId="4592"/>
    <cellStyle name="Border Corner Top Right 15 3 8 2" xfId="33315"/>
    <cellStyle name="Border Corner Top Right 15 3 9" xfId="33308"/>
    <cellStyle name="Border Corner Top Right 15 4" xfId="4593"/>
    <cellStyle name="Border Corner Top Right 15 4 2" xfId="4594"/>
    <cellStyle name="Border Corner Top Right 15 4 2 2" xfId="33317"/>
    <cellStyle name="Border Corner Top Right 15 4 3" xfId="4595"/>
    <cellStyle name="Border Corner Top Right 15 4 3 2" xfId="33318"/>
    <cellStyle name="Border Corner Top Right 15 4 4" xfId="4596"/>
    <cellStyle name="Border Corner Top Right 15 4 4 2" xfId="33319"/>
    <cellStyle name="Border Corner Top Right 15 4 5" xfId="4597"/>
    <cellStyle name="Border Corner Top Right 15 4 5 2" xfId="33320"/>
    <cellStyle name="Border Corner Top Right 15 4 6" xfId="4598"/>
    <cellStyle name="Border Corner Top Right 15 4 6 2" xfId="33321"/>
    <cellStyle name="Border Corner Top Right 15 4 7" xfId="4599"/>
    <cellStyle name="Border Corner Top Right 15 4 7 2" xfId="33322"/>
    <cellStyle name="Border Corner Top Right 15 4 8" xfId="4600"/>
    <cellStyle name="Border Corner Top Right 15 4 8 2" xfId="33323"/>
    <cellStyle name="Border Corner Top Right 15 4 9" xfId="33316"/>
    <cellStyle name="Border Corner Top Right 15 5" xfId="4601"/>
    <cellStyle name="Border Corner Top Right 15 5 2" xfId="4602"/>
    <cellStyle name="Border Corner Top Right 15 5 2 2" xfId="33325"/>
    <cellStyle name="Border Corner Top Right 15 5 3" xfId="4603"/>
    <cellStyle name="Border Corner Top Right 15 5 3 2" xfId="33326"/>
    <cellStyle name="Border Corner Top Right 15 5 4" xfId="4604"/>
    <cellStyle name="Border Corner Top Right 15 5 4 2" xfId="33327"/>
    <cellStyle name="Border Corner Top Right 15 5 5" xfId="4605"/>
    <cellStyle name="Border Corner Top Right 15 5 5 2" xfId="33328"/>
    <cellStyle name="Border Corner Top Right 15 5 6" xfId="4606"/>
    <cellStyle name="Border Corner Top Right 15 5 6 2" xfId="33329"/>
    <cellStyle name="Border Corner Top Right 15 5 7" xfId="4607"/>
    <cellStyle name="Border Corner Top Right 15 5 7 2" xfId="33330"/>
    <cellStyle name="Border Corner Top Right 15 5 8" xfId="4608"/>
    <cellStyle name="Border Corner Top Right 15 5 8 2" xfId="33331"/>
    <cellStyle name="Border Corner Top Right 15 5 9" xfId="33324"/>
    <cellStyle name="Border Corner Top Right 15 6" xfId="4609"/>
    <cellStyle name="Border Corner Top Right 15 6 2" xfId="4610"/>
    <cellStyle name="Border Corner Top Right 15 6 2 2" xfId="33333"/>
    <cellStyle name="Border Corner Top Right 15 6 3" xfId="4611"/>
    <cellStyle name="Border Corner Top Right 15 6 3 2" xfId="33334"/>
    <cellStyle name="Border Corner Top Right 15 6 4" xfId="4612"/>
    <cellStyle name="Border Corner Top Right 15 6 4 2" xfId="33335"/>
    <cellStyle name="Border Corner Top Right 15 6 5" xfId="4613"/>
    <cellStyle name="Border Corner Top Right 15 6 5 2" xfId="33336"/>
    <cellStyle name="Border Corner Top Right 15 6 6" xfId="4614"/>
    <cellStyle name="Border Corner Top Right 15 6 6 2" xfId="33337"/>
    <cellStyle name="Border Corner Top Right 15 6 7" xfId="4615"/>
    <cellStyle name="Border Corner Top Right 15 6 7 2" xfId="33338"/>
    <cellStyle name="Border Corner Top Right 15 6 8" xfId="4616"/>
    <cellStyle name="Border Corner Top Right 15 6 8 2" xfId="33339"/>
    <cellStyle name="Border Corner Top Right 15 6 9" xfId="33332"/>
    <cellStyle name="Border Corner Top Right 15 7" xfId="4617"/>
    <cellStyle name="Border Corner Top Right 15 7 2" xfId="33340"/>
    <cellStyle name="Border Corner Top Right 15 8" xfId="4618"/>
    <cellStyle name="Border Corner Top Right 15 8 2" xfId="33341"/>
    <cellStyle name="Border Corner Top Right 15 9" xfId="4619"/>
    <cellStyle name="Border Corner Top Right 15 9 2" xfId="33342"/>
    <cellStyle name="Border Corner Top Right 16" xfId="4620"/>
    <cellStyle name="Border Corner Top Right 16 10" xfId="4621"/>
    <cellStyle name="Border Corner Top Right 16 10 2" xfId="33344"/>
    <cellStyle name="Border Corner Top Right 16 11" xfId="4622"/>
    <cellStyle name="Border Corner Top Right 16 11 2" xfId="33345"/>
    <cellStyle name="Border Corner Top Right 16 12" xfId="4623"/>
    <cellStyle name="Border Corner Top Right 16 12 2" xfId="33346"/>
    <cellStyle name="Border Corner Top Right 16 13" xfId="4624"/>
    <cellStyle name="Border Corner Top Right 16 13 2" xfId="33347"/>
    <cellStyle name="Border Corner Top Right 16 14" xfId="33343"/>
    <cellStyle name="Border Corner Top Right 16 2" xfId="4625"/>
    <cellStyle name="Border Corner Top Right 16 2 10" xfId="4626"/>
    <cellStyle name="Border Corner Top Right 16 2 10 2" xfId="33349"/>
    <cellStyle name="Border Corner Top Right 16 2 11" xfId="4627"/>
    <cellStyle name="Border Corner Top Right 16 2 11 2" xfId="33350"/>
    <cellStyle name="Border Corner Top Right 16 2 12" xfId="4628"/>
    <cellStyle name="Border Corner Top Right 16 2 12 2" xfId="33351"/>
    <cellStyle name="Border Corner Top Right 16 2 13" xfId="33348"/>
    <cellStyle name="Border Corner Top Right 16 2 2" xfId="4629"/>
    <cellStyle name="Border Corner Top Right 16 2 2 2" xfId="4630"/>
    <cellStyle name="Border Corner Top Right 16 2 2 2 2" xfId="33353"/>
    <cellStyle name="Border Corner Top Right 16 2 2 3" xfId="4631"/>
    <cellStyle name="Border Corner Top Right 16 2 2 3 2" xfId="33354"/>
    <cellStyle name="Border Corner Top Right 16 2 2 4" xfId="4632"/>
    <cellStyle name="Border Corner Top Right 16 2 2 4 2" xfId="33355"/>
    <cellStyle name="Border Corner Top Right 16 2 2 5" xfId="4633"/>
    <cellStyle name="Border Corner Top Right 16 2 2 5 2" xfId="33356"/>
    <cellStyle name="Border Corner Top Right 16 2 2 6" xfId="4634"/>
    <cellStyle name="Border Corner Top Right 16 2 2 6 2" xfId="33357"/>
    <cellStyle name="Border Corner Top Right 16 2 2 7" xfId="4635"/>
    <cellStyle name="Border Corner Top Right 16 2 2 7 2" xfId="33358"/>
    <cellStyle name="Border Corner Top Right 16 2 2 8" xfId="4636"/>
    <cellStyle name="Border Corner Top Right 16 2 2 8 2" xfId="33359"/>
    <cellStyle name="Border Corner Top Right 16 2 2 9" xfId="33352"/>
    <cellStyle name="Border Corner Top Right 16 2 3" xfId="4637"/>
    <cellStyle name="Border Corner Top Right 16 2 3 2" xfId="4638"/>
    <cellStyle name="Border Corner Top Right 16 2 3 2 2" xfId="33361"/>
    <cellStyle name="Border Corner Top Right 16 2 3 3" xfId="4639"/>
    <cellStyle name="Border Corner Top Right 16 2 3 3 2" xfId="33362"/>
    <cellStyle name="Border Corner Top Right 16 2 3 4" xfId="4640"/>
    <cellStyle name="Border Corner Top Right 16 2 3 4 2" xfId="33363"/>
    <cellStyle name="Border Corner Top Right 16 2 3 5" xfId="4641"/>
    <cellStyle name="Border Corner Top Right 16 2 3 5 2" xfId="33364"/>
    <cellStyle name="Border Corner Top Right 16 2 3 6" xfId="4642"/>
    <cellStyle name="Border Corner Top Right 16 2 3 6 2" xfId="33365"/>
    <cellStyle name="Border Corner Top Right 16 2 3 7" xfId="4643"/>
    <cellStyle name="Border Corner Top Right 16 2 3 7 2" xfId="33366"/>
    <cellStyle name="Border Corner Top Right 16 2 3 8" xfId="4644"/>
    <cellStyle name="Border Corner Top Right 16 2 3 8 2" xfId="33367"/>
    <cellStyle name="Border Corner Top Right 16 2 3 9" xfId="33360"/>
    <cellStyle name="Border Corner Top Right 16 2 4" xfId="4645"/>
    <cellStyle name="Border Corner Top Right 16 2 4 2" xfId="4646"/>
    <cellStyle name="Border Corner Top Right 16 2 4 2 2" xfId="33369"/>
    <cellStyle name="Border Corner Top Right 16 2 4 3" xfId="4647"/>
    <cellStyle name="Border Corner Top Right 16 2 4 3 2" xfId="33370"/>
    <cellStyle name="Border Corner Top Right 16 2 4 4" xfId="4648"/>
    <cellStyle name="Border Corner Top Right 16 2 4 4 2" xfId="33371"/>
    <cellStyle name="Border Corner Top Right 16 2 4 5" xfId="4649"/>
    <cellStyle name="Border Corner Top Right 16 2 4 5 2" xfId="33372"/>
    <cellStyle name="Border Corner Top Right 16 2 4 6" xfId="4650"/>
    <cellStyle name="Border Corner Top Right 16 2 4 6 2" xfId="33373"/>
    <cellStyle name="Border Corner Top Right 16 2 4 7" xfId="4651"/>
    <cellStyle name="Border Corner Top Right 16 2 4 7 2" xfId="33374"/>
    <cellStyle name="Border Corner Top Right 16 2 4 8" xfId="4652"/>
    <cellStyle name="Border Corner Top Right 16 2 4 8 2" xfId="33375"/>
    <cellStyle name="Border Corner Top Right 16 2 4 9" xfId="33368"/>
    <cellStyle name="Border Corner Top Right 16 2 5" xfId="4653"/>
    <cellStyle name="Border Corner Top Right 16 2 5 2" xfId="4654"/>
    <cellStyle name="Border Corner Top Right 16 2 5 2 2" xfId="33377"/>
    <cellStyle name="Border Corner Top Right 16 2 5 3" xfId="4655"/>
    <cellStyle name="Border Corner Top Right 16 2 5 3 2" xfId="33378"/>
    <cellStyle name="Border Corner Top Right 16 2 5 4" xfId="4656"/>
    <cellStyle name="Border Corner Top Right 16 2 5 4 2" xfId="33379"/>
    <cellStyle name="Border Corner Top Right 16 2 5 5" xfId="4657"/>
    <cellStyle name="Border Corner Top Right 16 2 5 5 2" xfId="33380"/>
    <cellStyle name="Border Corner Top Right 16 2 5 6" xfId="4658"/>
    <cellStyle name="Border Corner Top Right 16 2 5 6 2" xfId="33381"/>
    <cellStyle name="Border Corner Top Right 16 2 5 7" xfId="4659"/>
    <cellStyle name="Border Corner Top Right 16 2 5 7 2" xfId="33382"/>
    <cellStyle name="Border Corner Top Right 16 2 5 8" xfId="4660"/>
    <cellStyle name="Border Corner Top Right 16 2 5 8 2" xfId="33383"/>
    <cellStyle name="Border Corner Top Right 16 2 5 9" xfId="33376"/>
    <cellStyle name="Border Corner Top Right 16 2 6" xfId="4661"/>
    <cellStyle name="Border Corner Top Right 16 2 6 2" xfId="33384"/>
    <cellStyle name="Border Corner Top Right 16 2 7" xfId="4662"/>
    <cellStyle name="Border Corner Top Right 16 2 7 2" xfId="33385"/>
    <cellStyle name="Border Corner Top Right 16 2 8" xfId="4663"/>
    <cellStyle name="Border Corner Top Right 16 2 8 2" xfId="33386"/>
    <cellStyle name="Border Corner Top Right 16 2 9" xfId="4664"/>
    <cellStyle name="Border Corner Top Right 16 2 9 2" xfId="33387"/>
    <cellStyle name="Border Corner Top Right 16 3" xfId="4665"/>
    <cellStyle name="Border Corner Top Right 16 3 2" xfId="4666"/>
    <cellStyle name="Border Corner Top Right 16 3 2 2" xfId="33389"/>
    <cellStyle name="Border Corner Top Right 16 3 3" xfId="4667"/>
    <cellStyle name="Border Corner Top Right 16 3 3 2" xfId="33390"/>
    <cellStyle name="Border Corner Top Right 16 3 4" xfId="4668"/>
    <cellStyle name="Border Corner Top Right 16 3 4 2" xfId="33391"/>
    <cellStyle name="Border Corner Top Right 16 3 5" xfId="4669"/>
    <cellStyle name="Border Corner Top Right 16 3 5 2" xfId="33392"/>
    <cellStyle name="Border Corner Top Right 16 3 6" xfId="4670"/>
    <cellStyle name="Border Corner Top Right 16 3 6 2" xfId="33393"/>
    <cellStyle name="Border Corner Top Right 16 3 7" xfId="4671"/>
    <cellStyle name="Border Corner Top Right 16 3 7 2" xfId="33394"/>
    <cellStyle name="Border Corner Top Right 16 3 8" xfId="4672"/>
    <cellStyle name="Border Corner Top Right 16 3 8 2" xfId="33395"/>
    <cellStyle name="Border Corner Top Right 16 3 9" xfId="33388"/>
    <cellStyle name="Border Corner Top Right 16 4" xfId="4673"/>
    <cellStyle name="Border Corner Top Right 16 4 2" xfId="4674"/>
    <cellStyle name="Border Corner Top Right 16 4 2 2" xfId="33397"/>
    <cellStyle name="Border Corner Top Right 16 4 3" xfId="4675"/>
    <cellStyle name="Border Corner Top Right 16 4 3 2" xfId="33398"/>
    <cellStyle name="Border Corner Top Right 16 4 4" xfId="4676"/>
    <cellStyle name="Border Corner Top Right 16 4 4 2" xfId="33399"/>
    <cellStyle name="Border Corner Top Right 16 4 5" xfId="4677"/>
    <cellStyle name="Border Corner Top Right 16 4 5 2" xfId="33400"/>
    <cellStyle name="Border Corner Top Right 16 4 6" xfId="4678"/>
    <cellStyle name="Border Corner Top Right 16 4 6 2" xfId="33401"/>
    <cellStyle name="Border Corner Top Right 16 4 7" xfId="4679"/>
    <cellStyle name="Border Corner Top Right 16 4 7 2" xfId="33402"/>
    <cellStyle name="Border Corner Top Right 16 4 8" xfId="4680"/>
    <cellStyle name="Border Corner Top Right 16 4 8 2" xfId="33403"/>
    <cellStyle name="Border Corner Top Right 16 4 9" xfId="33396"/>
    <cellStyle name="Border Corner Top Right 16 5" xfId="4681"/>
    <cellStyle name="Border Corner Top Right 16 5 2" xfId="4682"/>
    <cellStyle name="Border Corner Top Right 16 5 2 2" xfId="33405"/>
    <cellStyle name="Border Corner Top Right 16 5 3" xfId="4683"/>
    <cellStyle name="Border Corner Top Right 16 5 3 2" xfId="33406"/>
    <cellStyle name="Border Corner Top Right 16 5 4" xfId="4684"/>
    <cellStyle name="Border Corner Top Right 16 5 4 2" xfId="33407"/>
    <cellStyle name="Border Corner Top Right 16 5 5" xfId="4685"/>
    <cellStyle name="Border Corner Top Right 16 5 5 2" xfId="33408"/>
    <cellStyle name="Border Corner Top Right 16 5 6" xfId="4686"/>
    <cellStyle name="Border Corner Top Right 16 5 6 2" xfId="33409"/>
    <cellStyle name="Border Corner Top Right 16 5 7" xfId="4687"/>
    <cellStyle name="Border Corner Top Right 16 5 7 2" xfId="33410"/>
    <cellStyle name="Border Corner Top Right 16 5 8" xfId="4688"/>
    <cellStyle name="Border Corner Top Right 16 5 8 2" xfId="33411"/>
    <cellStyle name="Border Corner Top Right 16 5 9" xfId="33404"/>
    <cellStyle name="Border Corner Top Right 16 6" xfId="4689"/>
    <cellStyle name="Border Corner Top Right 16 6 2" xfId="4690"/>
    <cellStyle name="Border Corner Top Right 16 6 2 2" xfId="33413"/>
    <cellStyle name="Border Corner Top Right 16 6 3" xfId="4691"/>
    <cellStyle name="Border Corner Top Right 16 6 3 2" xfId="33414"/>
    <cellStyle name="Border Corner Top Right 16 6 4" xfId="4692"/>
    <cellStyle name="Border Corner Top Right 16 6 4 2" xfId="33415"/>
    <cellStyle name="Border Corner Top Right 16 6 5" xfId="4693"/>
    <cellStyle name="Border Corner Top Right 16 6 5 2" xfId="33416"/>
    <cellStyle name="Border Corner Top Right 16 6 6" xfId="4694"/>
    <cellStyle name="Border Corner Top Right 16 6 6 2" xfId="33417"/>
    <cellStyle name="Border Corner Top Right 16 6 7" xfId="4695"/>
    <cellStyle name="Border Corner Top Right 16 6 7 2" xfId="33418"/>
    <cellStyle name="Border Corner Top Right 16 6 8" xfId="4696"/>
    <cellStyle name="Border Corner Top Right 16 6 8 2" xfId="33419"/>
    <cellStyle name="Border Corner Top Right 16 6 9" xfId="33412"/>
    <cellStyle name="Border Corner Top Right 16 7" xfId="4697"/>
    <cellStyle name="Border Corner Top Right 16 7 2" xfId="33420"/>
    <cellStyle name="Border Corner Top Right 16 8" xfId="4698"/>
    <cellStyle name="Border Corner Top Right 16 8 2" xfId="33421"/>
    <cellStyle name="Border Corner Top Right 16 9" xfId="4699"/>
    <cellStyle name="Border Corner Top Right 16 9 2" xfId="33422"/>
    <cellStyle name="Border Corner Top Right 17" xfId="4700"/>
    <cellStyle name="Border Corner Top Right 17 10" xfId="4701"/>
    <cellStyle name="Border Corner Top Right 17 10 2" xfId="33424"/>
    <cellStyle name="Border Corner Top Right 17 11" xfId="4702"/>
    <cellStyle name="Border Corner Top Right 17 11 2" xfId="33425"/>
    <cellStyle name="Border Corner Top Right 17 12" xfId="4703"/>
    <cellStyle name="Border Corner Top Right 17 12 2" xfId="33426"/>
    <cellStyle name="Border Corner Top Right 17 13" xfId="4704"/>
    <cellStyle name="Border Corner Top Right 17 13 2" xfId="33427"/>
    <cellStyle name="Border Corner Top Right 17 14" xfId="33423"/>
    <cellStyle name="Border Corner Top Right 17 2" xfId="4705"/>
    <cellStyle name="Border Corner Top Right 17 2 10" xfId="4706"/>
    <cellStyle name="Border Corner Top Right 17 2 10 2" xfId="33429"/>
    <cellStyle name="Border Corner Top Right 17 2 11" xfId="4707"/>
    <cellStyle name="Border Corner Top Right 17 2 11 2" xfId="33430"/>
    <cellStyle name="Border Corner Top Right 17 2 12" xfId="4708"/>
    <cellStyle name="Border Corner Top Right 17 2 12 2" xfId="33431"/>
    <cellStyle name="Border Corner Top Right 17 2 13" xfId="33428"/>
    <cellStyle name="Border Corner Top Right 17 2 2" xfId="4709"/>
    <cellStyle name="Border Corner Top Right 17 2 2 2" xfId="4710"/>
    <cellStyle name="Border Corner Top Right 17 2 2 2 2" xfId="33433"/>
    <cellStyle name="Border Corner Top Right 17 2 2 3" xfId="4711"/>
    <cellStyle name="Border Corner Top Right 17 2 2 3 2" xfId="33434"/>
    <cellStyle name="Border Corner Top Right 17 2 2 4" xfId="4712"/>
    <cellStyle name="Border Corner Top Right 17 2 2 4 2" xfId="33435"/>
    <cellStyle name="Border Corner Top Right 17 2 2 5" xfId="4713"/>
    <cellStyle name="Border Corner Top Right 17 2 2 5 2" xfId="33436"/>
    <cellStyle name="Border Corner Top Right 17 2 2 6" xfId="4714"/>
    <cellStyle name="Border Corner Top Right 17 2 2 6 2" xfId="33437"/>
    <cellStyle name="Border Corner Top Right 17 2 2 7" xfId="4715"/>
    <cellStyle name="Border Corner Top Right 17 2 2 7 2" xfId="33438"/>
    <cellStyle name="Border Corner Top Right 17 2 2 8" xfId="4716"/>
    <cellStyle name="Border Corner Top Right 17 2 2 8 2" xfId="33439"/>
    <cellStyle name="Border Corner Top Right 17 2 2 9" xfId="33432"/>
    <cellStyle name="Border Corner Top Right 17 2 3" xfId="4717"/>
    <cellStyle name="Border Corner Top Right 17 2 3 2" xfId="4718"/>
    <cellStyle name="Border Corner Top Right 17 2 3 2 2" xfId="33441"/>
    <cellStyle name="Border Corner Top Right 17 2 3 3" xfId="4719"/>
    <cellStyle name="Border Corner Top Right 17 2 3 3 2" xfId="33442"/>
    <cellStyle name="Border Corner Top Right 17 2 3 4" xfId="4720"/>
    <cellStyle name="Border Corner Top Right 17 2 3 4 2" xfId="33443"/>
    <cellStyle name="Border Corner Top Right 17 2 3 5" xfId="4721"/>
    <cellStyle name="Border Corner Top Right 17 2 3 5 2" xfId="33444"/>
    <cellStyle name="Border Corner Top Right 17 2 3 6" xfId="4722"/>
    <cellStyle name="Border Corner Top Right 17 2 3 6 2" xfId="33445"/>
    <cellStyle name="Border Corner Top Right 17 2 3 7" xfId="4723"/>
    <cellStyle name="Border Corner Top Right 17 2 3 7 2" xfId="33446"/>
    <cellStyle name="Border Corner Top Right 17 2 3 8" xfId="4724"/>
    <cellStyle name="Border Corner Top Right 17 2 3 8 2" xfId="33447"/>
    <cellStyle name="Border Corner Top Right 17 2 3 9" xfId="33440"/>
    <cellStyle name="Border Corner Top Right 17 2 4" xfId="4725"/>
    <cellStyle name="Border Corner Top Right 17 2 4 2" xfId="4726"/>
    <cellStyle name="Border Corner Top Right 17 2 4 2 2" xfId="33449"/>
    <cellStyle name="Border Corner Top Right 17 2 4 3" xfId="4727"/>
    <cellStyle name="Border Corner Top Right 17 2 4 3 2" xfId="33450"/>
    <cellStyle name="Border Corner Top Right 17 2 4 4" xfId="4728"/>
    <cellStyle name="Border Corner Top Right 17 2 4 4 2" xfId="33451"/>
    <cellStyle name="Border Corner Top Right 17 2 4 5" xfId="4729"/>
    <cellStyle name="Border Corner Top Right 17 2 4 5 2" xfId="33452"/>
    <cellStyle name="Border Corner Top Right 17 2 4 6" xfId="4730"/>
    <cellStyle name="Border Corner Top Right 17 2 4 6 2" xfId="33453"/>
    <cellStyle name="Border Corner Top Right 17 2 4 7" xfId="4731"/>
    <cellStyle name="Border Corner Top Right 17 2 4 7 2" xfId="33454"/>
    <cellStyle name="Border Corner Top Right 17 2 4 8" xfId="4732"/>
    <cellStyle name="Border Corner Top Right 17 2 4 8 2" xfId="33455"/>
    <cellStyle name="Border Corner Top Right 17 2 4 9" xfId="33448"/>
    <cellStyle name="Border Corner Top Right 17 2 5" xfId="4733"/>
    <cellStyle name="Border Corner Top Right 17 2 5 2" xfId="4734"/>
    <cellStyle name="Border Corner Top Right 17 2 5 2 2" xfId="33457"/>
    <cellStyle name="Border Corner Top Right 17 2 5 3" xfId="4735"/>
    <cellStyle name="Border Corner Top Right 17 2 5 3 2" xfId="33458"/>
    <cellStyle name="Border Corner Top Right 17 2 5 4" xfId="4736"/>
    <cellStyle name="Border Corner Top Right 17 2 5 4 2" xfId="33459"/>
    <cellStyle name="Border Corner Top Right 17 2 5 5" xfId="4737"/>
    <cellStyle name="Border Corner Top Right 17 2 5 5 2" xfId="33460"/>
    <cellStyle name="Border Corner Top Right 17 2 5 6" xfId="4738"/>
    <cellStyle name="Border Corner Top Right 17 2 5 6 2" xfId="33461"/>
    <cellStyle name="Border Corner Top Right 17 2 5 7" xfId="4739"/>
    <cellStyle name="Border Corner Top Right 17 2 5 7 2" xfId="33462"/>
    <cellStyle name="Border Corner Top Right 17 2 5 8" xfId="4740"/>
    <cellStyle name="Border Corner Top Right 17 2 5 8 2" xfId="33463"/>
    <cellStyle name="Border Corner Top Right 17 2 5 9" xfId="33456"/>
    <cellStyle name="Border Corner Top Right 17 2 6" xfId="4741"/>
    <cellStyle name="Border Corner Top Right 17 2 6 2" xfId="33464"/>
    <cellStyle name="Border Corner Top Right 17 2 7" xfId="4742"/>
    <cellStyle name="Border Corner Top Right 17 2 7 2" xfId="33465"/>
    <cellStyle name="Border Corner Top Right 17 2 8" xfId="4743"/>
    <cellStyle name="Border Corner Top Right 17 2 8 2" xfId="33466"/>
    <cellStyle name="Border Corner Top Right 17 2 9" xfId="4744"/>
    <cellStyle name="Border Corner Top Right 17 2 9 2" xfId="33467"/>
    <cellStyle name="Border Corner Top Right 17 3" xfId="4745"/>
    <cellStyle name="Border Corner Top Right 17 3 2" xfId="4746"/>
    <cellStyle name="Border Corner Top Right 17 3 2 2" xfId="33469"/>
    <cellStyle name="Border Corner Top Right 17 3 3" xfId="4747"/>
    <cellStyle name="Border Corner Top Right 17 3 3 2" xfId="33470"/>
    <cellStyle name="Border Corner Top Right 17 3 4" xfId="4748"/>
    <cellStyle name="Border Corner Top Right 17 3 4 2" xfId="33471"/>
    <cellStyle name="Border Corner Top Right 17 3 5" xfId="4749"/>
    <cellStyle name="Border Corner Top Right 17 3 5 2" xfId="33472"/>
    <cellStyle name="Border Corner Top Right 17 3 6" xfId="4750"/>
    <cellStyle name="Border Corner Top Right 17 3 6 2" xfId="33473"/>
    <cellStyle name="Border Corner Top Right 17 3 7" xfId="4751"/>
    <cellStyle name="Border Corner Top Right 17 3 7 2" xfId="33474"/>
    <cellStyle name="Border Corner Top Right 17 3 8" xfId="4752"/>
    <cellStyle name="Border Corner Top Right 17 3 8 2" xfId="33475"/>
    <cellStyle name="Border Corner Top Right 17 3 9" xfId="33468"/>
    <cellStyle name="Border Corner Top Right 17 4" xfId="4753"/>
    <cellStyle name="Border Corner Top Right 17 4 2" xfId="4754"/>
    <cellStyle name="Border Corner Top Right 17 4 2 2" xfId="33477"/>
    <cellStyle name="Border Corner Top Right 17 4 3" xfId="4755"/>
    <cellStyle name="Border Corner Top Right 17 4 3 2" xfId="33478"/>
    <cellStyle name="Border Corner Top Right 17 4 4" xfId="4756"/>
    <cellStyle name="Border Corner Top Right 17 4 4 2" xfId="33479"/>
    <cellStyle name="Border Corner Top Right 17 4 5" xfId="4757"/>
    <cellStyle name="Border Corner Top Right 17 4 5 2" xfId="33480"/>
    <cellStyle name="Border Corner Top Right 17 4 6" xfId="4758"/>
    <cellStyle name="Border Corner Top Right 17 4 6 2" xfId="33481"/>
    <cellStyle name="Border Corner Top Right 17 4 7" xfId="4759"/>
    <cellStyle name="Border Corner Top Right 17 4 7 2" xfId="33482"/>
    <cellStyle name="Border Corner Top Right 17 4 8" xfId="4760"/>
    <cellStyle name="Border Corner Top Right 17 4 8 2" xfId="33483"/>
    <cellStyle name="Border Corner Top Right 17 4 9" xfId="33476"/>
    <cellStyle name="Border Corner Top Right 17 5" xfId="4761"/>
    <cellStyle name="Border Corner Top Right 17 5 2" xfId="4762"/>
    <cellStyle name="Border Corner Top Right 17 5 2 2" xfId="33485"/>
    <cellStyle name="Border Corner Top Right 17 5 3" xfId="4763"/>
    <cellStyle name="Border Corner Top Right 17 5 3 2" xfId="33486"/>
    <cellStyle name="Border Corner Top Right 17 5 4" xfId="4764"/>
    <cellStyle name="Border Corner Top Right 17 5 4 2" xfId="33487"/>
    <cellStyle name="Border Corner Top Right 17 5 5" xfId="4765"/>
    <cellStyle name="Border Corner Top Right 17 5 5 2" xfId="33488"/>
    <cellStyle name="Border Corner Top Right 17 5 6" xfId="4766"/>
    <cellStyle name="Border Corner Top Right 17 5 6 2" xfId="33489"/>
    <cellStyle name="Border Corner Top Right 17 5 7" xfId="4767"/>
    <cellStyle name="Border Corner Top Right 17 5 7 2" xfId="33490"/>
    <cellStyle name="Border Corner Top Right 17 5 8" xfId="4768"/>
    <cellStyle name="Border Corner Top Right 17 5 8 2" xfId="33491"/>
    <cellStyle name="Border Corner Top Right 17 5 9" xfId="33484"/>
    <cellStyle name="Border Corner Top Right 17 6" xfId="4769"/>
    <cellStyle name="Border Corner Top Right 17 6 2" xfId="4770"/>
    <cellStyle name="Border Corner Top Right 17 6 2 2" xfId="33493"/>
    <cellStyle name="Border Corner Top Right 17 6 3" xfId="4771"/>
    <cellStyle name="Border Corner Top Right 17 6 3 2" xfId="33494"/>
    <cellStyle name="Border Corner Top Right 17 6 4" xfId="4772"/>
    <cellStyle name="Border Corner Top Right 17 6 4 2" xfId="33495"/>
    <cellStyle name="Border Corner Top Right 17 6 5" xfId="4773"/>
    <cellStyle name="Border Corner Top Right 17 6 5 2" xfId="33496"/>
    <cellStyle name="Border Corner Top Right 17 6 6" xfId="4774"/>
    <cellStyle name="Border Corner Top Right 17 6 6 2" xfId="33497"/>
    <cellStyle name="Border Corner Top Right 17 6 7" xfId="4775"/>
    <cellStyle name="Border Corner Top Right 17 6 7 2" xfId="33498"/>
    <cellStyle name="Border Corner Top Right 17 6 8" xfId="4776"/>
    <cellStyle name="Border Corner Top Right 17 6 8 2" xfId="33499"/>
    <cellStyle name="Border Corner Top Right 17 6 9" xfId="33492"/>
    <cellStyle name="Border Corner Top Right 17 7" xfId="4777"/>
    <cellStyle name="Border Corner Top Right 17 7 2" xfId="33500"/>
    <cellStyle name="Border Corner Top Right 17 8" xfId="4778"/>
    <cellStyle name="Border Corner Top Right 17 8 2" xfId="33501"/>
    <cellStyle name="Border Corner Top Right 17 9" xfId="4779"/>
    <cellStyle name="Border Corner Top Right 17 9 2" xfId="33502"/>
    <cellStyle name="Border Corner Top Right 18" xfId="4780"/>
    <cellStyle name="Border Corner Top Right 18 10" xfId="4781"/>
    <cellStyle name="Border Corner Top Right 18 10 2" xfId="33504"/>
    <cellStyle name="Border Corner Top Right 18 11" xfId="4782"/>
    <cellStyle name="Border Corner Top Right 18 11 2" xfId="33505"/>
    <cellStyle name="Border Corner Top Right 18 12" xfId="4783"/>
    <cellStyle name="Border Corner Top Right 18 12 2" xfId="33506"/>
    <cellStyle name="Border Corner Top Right 18 13" xfId="4784"/>
    <cellStyle name="Border Corner Top Right 18 13 2" xfId="33507"/>
    <cellStyle name="Border Corner Top Right 18 14" xfId="33503"/>
    <cellStyle name="Border Corner Top Right 18 2" xfId="4785"/>
    <cellStyle name="Border Corner Top Right 18 2 10" xfId="4786"/>
    <cellStyle name="Border Corner Top Right 18 2 10 2" xfId="33509"/>
    <cellStyle name="Border Corner Top Right 18 2 11" xfId="4787"/>
    <cellStyle name="Border Corner Top Right 18 2 11 2" xfId="33510"/>
    <cellStyle name="Border Corner Top Right 18 2 12" xfId="4788"/>
    <cellStyle name="Border Corner Top Right 18 2 12 2" xfId="33511"/>
    <cellStyle name="Border Corner Top Right 18 2 13" xfId="33508"/>
    <cellStyle name="Border Corner Top Right 18 2 2" xfId="4789"/>
    <cellStyle name="Border Corner Top Right 18 2 2 2" xfId="4790"/>
    <cellStyle name="Border Corner Top Right 18 2 2 2 2" xfId="33513"/>
    <cellStyle name="Border Corner Top Right 18 2 2 3" xfId="4791"/>
    <cellStyle name="Border Corner Top Right 18 2 2 3 2" xfId="33514"/>
    <cellStyle name="Border Corner Top Right 18 2 2 4" xfId="4792"/>
    <cellStyle name="Border Corner Top Right 18 2 2 4 2" xfId="33515"/>
    <cellStyle name="Border Corner Top Right 18 2 2 5" xfId="4793"/>
    <cellStyle name="Border Corner Top Right 18 2 2 5 2" xfId="33516"/>
    <cellStyle name="Border Corner Top Right 18 2 2 6" xfId="4794"/>
    <cellStyle name="Border Corner Top Right 18 2 2 6 2" xfId="33517"/>
    <cellStyle name="Border Corner Top Right 18 2 2 7" xfId="4795"/>
    <cellStyle name="Border Corner Top Right 18 2 2 7 2" xfId="33518"/>
    <cellStyle name="Border Corner Top Right 18 2 2 8" xfId="4796"/>
    <cellStyle name="Border Corner Top Right 18 2 2 8 2" xfId="33519"/>
    <cellStyle name="Border Corner Top Right 18 2 2 9" xfId="33512"/>
    <cellStyle name="Border Corner Top Right 18 2 3" xfId="4797"/>
    <cellStyle name="Border Corner Top Right 18 2 3 2" xfId="4798"/>
    <cellStyle name="Border Corner Top Right 18 2 3 2 2" xfId="33521"/>
    <cellStyle name="Border Corner Top Right 18 2 3 3" xfId="4799"/>
    <cellStyle name="Border Corner Top Right 18 2 3 3 2" xfId="33522"/>
    <cellStyle name="Border Corner Top Right 18 2 3 4" xfId="4800"/>
    <cellStyle name="Border Corner Top Right 18 2 3 4 2" xfId="33523"/>
    <cellStyle name="Border Corner Top Right 18 2 3 5" xfId="4801"/>
    <cellStyle name="Border Corner Top Right 18 2 3 5 2" xfId="33524"/>
    <cellStyle name="Border Corner Top Right 18 2 3 6" xfId="4802"/>
    <cellStyle name="Border Corner Top Right 18 2 3 6 2" xfId="33525"/>
    <cellStyle name="Border Corner Top Right 18 2 3 7" xfId="4803"/>
    <cellStyle name="Border Corner Top Right 18 2 3 7 2" xfId="33526"/>
    <cellStyle name="Border Corner Top Right 18 2 3 8" xfId="4804"/>
    <cellStyle name="Border Corner Top Right 18 2 3 8 2" xfId="33527"/>
    <cellStyle name="Border Corner Top Right 18 2 3 9" xfId="33520"/>
    <cellStyle name="Border Corner Top Right 18 2 4" xfId="4805"/>
    <cellStyle name="Border Corner Top Right 18 2 4 2" xfId="4806"/>
    <cellStyle name="Border Corner Top Right 18 2 4 2 2" xfId="33529"/>
    <cellStyle name="Border Corner Top Right 18 2 4 3" xfId="4807"/>
    <cellStyle name="Border Corner Top Right 18 2 4 3 2" xfId="33530"/>
    <cellStyle name="Border Corner Top Right 18 2 4 4" xfId="4808"/>
    <cellStyle name="Border Corner Top Right 18 2 4 4 2" xfId="33531"/>
    <cellStyle name="Border Corner Top Right 18 2 4 5" xfId="4809"/>
    <cellStyle name="Border Corner Top Right 18 2 4 5 2" xfId="33532"/>
    <cellStyle name="Border Corner Top Right 18 2 4 6" xfId="4810"/>
    <cellStyle name="Border Corner Top Right 18 2 4 6 2" xfId="33533"/>
    <cellStyle name="Border Corner Top Right 18 2 4 7" xfId="4811"/>
    <cellStyle name="Border Corner Top Right 18 2 4 7 2" xfId="33534"/>
    <cellStyle name="Border Corner Top Right 18 2 4 8" xfId="4812"/>
    <cellStyle name="Border Corner Top Right 18 2 4 8 2" xfId="33535"/>
    <cellStyle name="Border Corner Top Right 18 2 4 9" xfId="33528"/>
    <cellStyle name="Border Corner Top Right 18 2 5" xfId="4813"/>
    <cellStyle name="Border Corner Top Right 18 2 5 2" xfId="4814"/>
    <cellStyle name="Border Corner Top Right 18 2 5 2 2" xfId="33537"/>
    <cellStyle name="Border Corner Top Right 18 2 5 3" xfId="4815"/>
    <cellStyle name="Border Corner Top Right 18 2 5 3 2" xfId="33538"/>
    <cellStyle name="Border Corner Top Right 18 2 5 4" xfId="4816"/>
    <cellStyle name="Border Corner Top Right 18 2 5 4 2" xfId="33539"/>
    <cellStyle name="Border Corner Top Right 18 2 5 5" xfId="4817"/>
    <cellStyle name="Border Corner Top Right 18 2 5 5 2" xfId="33540"/>
    <cellStyle name="Border Corner Top Right 18 2 5 6" xfId="4818"/>
    <cellStyle name="Border Corner Top Right 18 2 5 6 2" xfId="33541"/>
    <cellStyle name="Border Corner Top Right 18 2 5 7" xfId="4819"/>
    <cellStyle name="Border Corner Top Right 18 2 5 7 2" xfId="33542"/>
    <cellStyle name="Border Corner Top Right 18 2 5 8" xfId="4820"/>
    <cellStyle name="Border Corner Top Right 18 2 5 8 2" xfId="33543"/>
    <cellStyle name="Border Corner Top Right 18 2 5 9" xfId="33536"/>
    <cellStyle name="Border Corner Top Right 18 2 6" xfId="4821"/>
    <cellStyle name="Border Corner Top Right 18 2 6 2" xfId="33544"/>
    <cellStyle name="Border Corner Top Right 18 2 7" xfId="4822"/>
    <cellStyle name="Border Corner Top Right 18 2 7 2" xfId="33545"/>
    <cellStyle name="Border Corner Top Right 18 2 8" xfId="4823"/>
    <cellStyle name="Border Corner Top Right 18 2 8 2" xfId="33546"/>
    <cellStyle name="Border Corner Top Right 18 2 9" xfId="4824"/>
    <cellStyle name="Border Corner Top Right 18 2 9 2" xfId="33547"/>
    <cellStyle name="Border Corner Top Right 18 3" xfId="4825"/>
    <cellStyle name="Border Corner Top Right 18 3 2" xfId="4826"/>
    <cellStyle name="Border Corner Top Right 18 3 2 2" xfId="33549"/>
    <cellStyle name="Border Corner Top Right 18 3 3" xfId="4827"/>
    <cellStyle name="Border Corner Top Right 18 3 3 2" xfId="33550"/>
    <cellStyle name="Border Corner Top Right 18 3 4" xfId="4828"/>
    <cellStyle name="Border Corner Top Right 18 3 4 2" xfId="33551"/>
    <cellStyle name="Border Corner Top Right 18 3 5" xfId="4829"/>
    <cellStyle name="Border Corner Top Right 18 3 5 2" xfId="33552"/>
    <cellStyle name="Border Corner Top Right 18 3 6" xfId="4830"/>
    <cellStyle name="Border Corner Top Right 18 3 6 2" xfId="33553"/>
    <cellStyle name="Border Corner Top Right 18 3 7" xfId="4831"/>
    <cellStyle name="Border Corner Top Right 18 3 7 2" xfId="33554"/>
    <cellStyle name="Border Corner Top Right 18 3 8" xfId="4832"/>
    <cellStyle name="Border Corner Top Right 18 3 8 2" xfId="33555"/>
    <cellStyle name="Border Corner Top Right 18 3 9" xfId="33548"/>
    <cellStyle name="Border Corner Top Right 18 4" xfId="4833"/>
    <cellStyle name="Border Corner Top Right 18 4 2" xfId="4834"/>
    <cellStyle name="Border Corner Top Right 18 4 2 2" xfId="33557"/>
    <cellStyle name="Border Corner Top Right 18 4 3" xfId="4835"/>
    <cellStyle name="Border Corner Top Right 18 4 3 2" xfId="33558"/>
    <cellStyle name="Border Corner Top Right 18 4 4" xfId="4836"/>
    <cellStyle name="Border Corner Top Right 18 4 4 2" xfId="33559"/>
    <cellStyle name="Border Corner Top Right 18 4 5" xfId="4837"/>
    <cellStyle name="Border Corner Top Right 18 4 5 2" xfId="33560"/>
    <cellStyle name="Border Corner Top Right 18 4 6" xfId="4838"/>
    <cellStyle name="Border Corner Top Right 18 4 6 2" xfId="33561"/>
    <cellStyle name="Border Corner Top Right 18 4 7" xfId="4839"/>
    <cellStyle name="Border Corner Top Right 18 4 7 2" xfId="33562"/>
    <cellStyle name="Border Corner Top Right 18 4 8" xfId="4840"/>
    <cellStyle name="Border Corner Top Right 18 4 8 2" xfId="33563"/>
    <cellStyle name="Border Corner Top Right 18 4 9" xfId="33556"/>
    <cellStyle name="Border Corner Top Right 18 5" xfId="4841"/>
    <cellStyle name="Border Corner Top Right 18 5 2" xfId="4842"/>
    <cellStyle name="Border Corner Top Right 18 5 2 2" xfId="33565"/>
    <cellStyle name="Border Corner Top Right 18 5 3" xfId="4843"/>
    <cellStyle name="Border Corner Top Right 18 5 3 2" xfId="33566"/>
    <cellStyle name="Border Corner Top Right 18 5 4" xfId="4844"/>
    <cellStyle name="Border Corner Top Right 18 5 4 2" xfId="33567"/>
    <cellStyle name="Border Corner Top Right 18 5 5" xfId="4845"/>
    <cellStyle name="Border Corner Top Right 18 5 5 2" xfId="33568"/>
    <cellStyle name="Border Corner Top Right 18 5 6" xfId="4846"/>
    <cellStyle name="Border Corner Top Right 18 5 6 2" xfId="33569"/>
    <cellStyle name="Border Corner Top Right 18 5 7" xfId="4847"/>
    <cellStyle name="Border Corner Top Right 18 5 7 2" xfId="33570"/>
    <cellStyle name="Border Corner Top Right 18 5 8" xfId="4848"/>
    <cellStyle name="Border Corner Top Right 18 5 8 2" xfId="33571"/>
    <cellStyle name="Border Corner Top Right 18 5 9" xfId="33564"/>
    <cellStyle name="Border Corner Top Right 18 6" xfId="4849"/>
    <cellStyle name="Border Corner Top Right 18 6 2" xfId="4850"/>
    <cellStyle name="Border Corner Top Right 18 6 2 2" xfId="33573"/>
    <cellStyle name="Border Corner Top Right 18 6 3" xfId="4851"/>
    <cellStyle name="Border Corner Top Right 18 6 3 2" xfId="33574"/>
    <cellStyle name="Border Corner Top Right 18 6 4" xfId="4852"/>
    <cellStyle name="Border Corner Top Right 18 6 4 2" xfId="33575"/>
    <cellStyle name="Border Corner Top Right 18 6 5" xfId="4853"/>
    <cellStyle name="Border Corner Top Right 18 6 5 2" xfId="33576"/>
    <cellStyle name="Border Corner Top Right 18 6 6" xfId="4854"/>
    <cellStyle name="Border Corner Top Right 18 6 6 2" xfId="33577"/>
    <cellStyle name="Border Corner Top Right 18 6 7" xfId="4855"/>
    <cellStyle name="Border Corner Top Right 18 6 7 2" xfId="33578"/>
    <cellStyle name="Border Corner Top Right 18 6 8" xfId="4856"/>
    <cellStyle name="Border Corner Top Right 18 6 8 2" xfId="33579"/>
    <cellStyle name="Border Corner Top Right 18 6 9" xfId="33572"/>
    <cellStyle name="Border Corner Top Right 18 7" xfId="4857"/>
    <cellStyle name="Border Corner Top Right 18 7 2" xfId="33580"/>
    <cellStyle name="Border Corner Top Right 18 8" xfId="4858"/>
    <cellStyle name="Border Corner Top Right 18 8 2" xfId="33581"/>
    <cellStyle name="Border Corner Top Right 18 9" xfId="4859"/>
    <cellStyle name="Border Corner Top Right 18 9 2" xfId="33582"/>
    <cellStyle name="Border Corner Top Right 19" xfId="4860"/>
    <cellStyle name="Border Corner Top Right 19 10" xfId="4861"/>
    <cellStyle name="Border Corner Top Right 19 10 2" xfId="33584"/>
    <cellStyle name="Border Corner Top Right 19 11" xfId="4862"/>
    <cellStyle name="Border Corner Top Right 19 11 2" xfId="33585"/>
    <cellStyle name="Border Corner Top Right 19 12" xfId="4863"/>
    <cellStyle name="Border Corner Top Right 19 12 2" xfId="33586"/>
    <cellStyle name="Border Corner Top Right 19 13" xfId="4864"/>
    <cellStyle name="Border Corner Top Right 19 13 2" xfId="33587"/>
    <cellStyle name="Border Corner Top Right 19 14" xfId="33583"/>
    <cellStyle name="Border Corner Top Right 19 2" xfId="4865"/>
    <cellStyle name="Border Corner Top Right 19 2 10" xfId="4866"/>
    <cellStyle name="Border Corner Top Right 19 2 10 2" xfId="33589"/>
    <cellStyle name="Border Corner Top Right 19 2 11" xfId="4867"/>
    <cellStyle name="Border Corner Top Right 19 2 11 2" xfId="33590"/>
    <cellStyle name="Border Corner Top Right 19 2 12" xfId="4868"/>
    <cellStyle name="Border Corner Top Right 19 2 12 2" xfId="33591"/>
    <cellStyle name="Border Corner Top Right 19 2 13" xfId="33588"/>
    <cellStyle name="Border Corner Top Right 19 2 2" xfId="4869"/>
    <cellStyle name="Border Corner Top Right 19 2 2 2" xfId="4870"/>
    <cellStyle name="Border Corner Top Right 19 2 2 2 2" xfId="33593"/>
    <cellStyle name="Border Corner Top Right 19 2 2 3" xfId="4871"/>
    <cellStyle name="Border Corner Top Right 19 2 2 3 2" xfId="33594"/>
    <cellStyle name="Border Corner Top Right 19 2 2 4" xfId="4872"/>
    <cellStyle name="Border Corner Top Right 19 2 2 4 2" xfId="33595"/>
    <cellStyle name="Border Corner Top Right 19 2 2 5" xfId="4873"/>
    <cellStyle name="Border Corner Top Right 19 2 2 5 2" xfId="33596"/>
    <cellStyle name="Border Corner Top Right 19 2 2 6" xfId="4874"/>
    <cellStyle name="Border Corner Top Right 19 2 2 6 2" xfId="33597"/>
    <cellStyle name="Border Corner Top Right 19 2 2 7" xfId="4875"/>
    <cellStyle name="Border Corner Top Right 19 2 2 7 2" xfId="33598"/>
    <cellStyle name="Border Corner Top Right 19 2 2 8" xfId="4876"/>
    <cellStyle name="Border Corner Top Right 19 2 2 8 2" xfId="33599"/>
    <cellStyle name="Border Corner Top Right 19 2 2 9" xfId="33592"/>
    <cellStyle name="Border Corner Top Right 19 2 3" xfId="4877"/>
    <cellStyle name="Border Corner Top Right 19 2 3 2" xfId="4878"/>
    <cellStyle name="Border Corner Top Right 19 2 3 2 2" xfId="33601"/>
    <cellStyle name="Border Corner Top Right 19 2 3 3" xfId="4879"/>
    <cellStyle name="Border Corner Top Right 19 2 3 3 2" xfId="33602"/>
    <cellStyle name="Border Corner Top Right 19 2 3 4" xfId="4880"/>
    <cellStyle name="Border Corner Top Right 19 2 3 4 2" xfId="33603"/>
    <cellStyle name="Border Corner Top Right 19 2 3 5" xfId="4881"/>
    <cellStyle name="Border Corner Top Right 19 2 3 5 2" xfId="33604"/>
    <cellStyle name="Border Corner Top Right 19 2 3 6" xfId="4882"/>
    <cellStyle name="Border Corner Top Right 19 2 3 6 2" xfId="33605"/>
    <cellStyle name="Border Corner Top Right 19 2 3 7" xfId="4883"/>
    <cellStyle name="Border Corner Top Right 19 2 3 7 2" xfId="33606"/>
    <cellStyle name="Border Corner Top Right 19 2 3 8" xfId="4884"/>
    <cellStyle name="Border Corner Top Right 19 2 3 8 2" xfId="33607"/>
    <cellStyle name="Border Corner Top Right 19 2 3 9" xfId="33600"/>
    <cellStyle name="Border Corner Top Right 19 2 4" xfId="4885"/>
    <cellStyle name="Border Corner Top Right 19 2 4 2" xfId="4886"/>
    <cellStyle name="Border Corner Top Right 19 2 4 2 2" xfId="33609"/>
    <cellStyle name="Border Corner Top Right 19 2 4 3" xfId="4887"/>
    <cellStyle name="Border Corner Top Right 19 2 4 3 2" xfId="33610"/>
    <cellStyle name="Border Corner Top Right 19 2 4 4" xfId="4888"/>
    <cellStyle name="Border Corner Top Right 19 2 4 4 2" xfId="33611"/>
    <cellStyle name="Border Corner Top Right 19 2 4 5" xfId="4889"/>
    <cellStyle name="Border Corner Top Right 19 2 4 5 2" xfId="33612"/>
    <cellStyle name="Border Corner Top Right 19 2 4 6" xfId="4890"/>
    <cellStyle name="Border Corner Top Right 19 2 4 6 2" xfId="33613"/>
    <cellStyle name="Border Corner Top Right 19 2 4 7" xfId="4891"/>
    <cellStyle name="Border Corner Top Right 19 2 4 7 2" xfId="33614"/>
    <cellStyle name="Border Corner Top Right 19 2 4 8" xfId="4892"/>
    <cellStyle name="Border Corner Top Right 19 2 4 8 2" xfId="33615"/>
    <cellStyle name="Border Corner Top Right 19 2 4 9" xfId="33608"/>
    <cellStyle name="Border Corner Top Right 19 2 5" xfId="4893"/>
    <cellStyle name="Border Corner Top Right 19 2 5 2" xfId="4894"/>
    <cellStyle name="Border Corner Top Right 19 2 5 2 2" xfId="33617"/>
    <cellStyle name="Border Corner Top Right 19 2 5 3" xfId="4895"/>
    <cellStyle name="Border Corner Top Right 19 2 5 3 2" xfId="33618"/>
    <cellStyle name="Border Corner Top Right 19 2 5 4" xfId="4896"/>
    <cellStyle name="Border Corner Top Right 19 2 5 4 2" xfId="33619"/>
    <cellStyle name="Border Corner Top Right 19 2 5 5" xfId="4897"/>
    <cellStyle name="Border Corner Top Right 19 2 5 5 2" xfId="33620"/>
    <cellStyle name="Border Corner Top Right 19 2 5 6" xfId="4898"/>
    <cellStyle name="Border Corner Top Right 19 2 5 6 2" xfId="33621"/>
    <cellStyle name="Border Corner Top Right 19 2 5 7" xfId="4899"/>
    <cellStyle name="Border Corner Top Right 19 2 5 7 2" xfId="33622"/>
    <cellStyle name="Border Corner Top Right 19 2 5 8" xfId="4900"/>
    <cellStyle name="Border Corner Top Right 19 2 5 8 2" xfId="33623"/>
    <cellStyle name="Border Corner Top Right 19 2 5 9" xfId="33616"/>
    <cellStyle name="Border Corner Top Right 19 2 6" xfId="4901"/>
    <cellStyle name="Border Corner Top Right 19 2 6 2" xfId="33624"/>
    <cellStyle name="Border Corner Top Right 19 2 7" xfId="4902"/>
    <cellStyle name="Border Corner Top Right 19 2 7 2" xfId="33625"/>
    <cellStyle name="Border Corner Top Right 19 2 8" xfId="4903"/>
    <cellStyle name="Border Corner Top Right 19 2 8 2" xfId="33626"/>
    <cellStyle name="Border Corner Top Right 19 2 9" xfId="4904"/>
    <cellStyle name="Border Corner Top Right 19 2 9 2" xfId="33627"/>
    <cellStyle name="Border Corner Top Right 19 3" xfId="4905"/>
    <cellStyle name="Border Corner Top Right 19 3 2" xfId="4906"/>
    <cellStyle name="Border Corner Top Right 19 3 2 2" xfId="33629"/>
    <cellStyle name="Border Corner Top Right 19 3 3" xfId="4907"/>
    <cellStyle name="Border Corner Top Right 19 3 3 2" xfId="33630"/>
    <cellStyle name="Border Corner Top Right 19 3 4" xfId="4908"/>
    <cellStyle name="Border Corner Top Right 19 3 4 2" xfId="33631"/>
    <cellStyle name="Border Corner Top Right 19 3 5" xfId="4909"/>
    <cellStyle name="Border Corner Top Right 19 3 5 2" xfId="33632"/>
    <cellStyle name="Border Corner Top Right 19 3 6" xfId="4910"/>
    <cellStyle name="Border Corner Top Right 19 3 6 2" xfId="33633"/>
    <cellStyle name="Border Corner Top Right 19 3 7" xfId="4911"/>
    <cellStyle name="Border Corner Top Right 19 3 7 2" xfId="33634"/>
    <cellStyle name="Border Corner Top Right 19 3 8" xfId="4912"/>
    <cellStyle name="Border Corner Top Right 19 3 8 2" xfId="33635"/>
    <cellStyle name="Border Corner Top Right 19 3 9" xfId="33628"/>
    <cellStyle name="Border Corner Top Right 19 4" xfId="4913"/>
    <cellStyle name="Border Corner Top Right 19 4 2" xfId="4914"/>
    <cellStyle name="Border Corner Top Right 19 4 2 2" xfId="33637"/>
    <cellStyle name="Border Corner Top Right 19 4 3" xfId="4915"/>
    <cellStyle name="Border Corner Top Right 19 4 3 2" xfId="33638"/>
    <cellStyle name="Border Corner Top Right 19 4 4" xfId="4916"/>
    <cellStyle name="Border Corner Top Right 19 4 4 2" xfId="33639"/>
    <cellStyle name="Border Corner Top Right 19 4 5" xfId="4917"/>
    <cellStyle name="Border Corner Top Right 19 4 5 2" xfId="33640"/>
    <cellStyle name="Border Corner Top Right 19 4 6" xfId="4918"/>
    <cellStyle name="Border Corner Top Right 19 4 6 2" xfId="33641"/>
    <cellStyle name="Border Corner Top Right 19 4 7" xfId="4919"/>
    <cellStyle name="Border Corner Top Right 19 4 7 2" xfId="33642"/>
    <cellStyle name="Border Corner Top Right 19 4 8" xfId="4920"/>
    <cellStyle name="Border Corner Top Right 19 4 8 2" xfId="33643"/>
    <cellStyle name="Border Corner Top Right 19 4 9" xfId="33636"/>
    <cellStyle name="Border Corner Top Right 19 5" xfId="4921"/>
    <cellStyle name="Border Corner Top Right 19 5 2" xfId="4922"/>
    <cellStyle name="Border Corner Top Right 19 5 2 2" xfId="33645"/>
    <cellStyle name="Border Corner Top Right 19 5 3" xfId="4923"/>
    <cellStyle name="Border Corner Top Right 19 5 3 2" xfId="33646"/>
    <cellStyle name="Border Corner Top Right 19 5 4" xfId="4924"/>
    <cellStyle name="Border Corner Top Right 19 5 4 2" xfId="33647"/>
    <cellStyle name="Border Corner Top Right 19 5 5" xfId="4925"/>
    <cellStyle name="Border Corner Top Right 19 5 5 2" xfId="33648"/>
    <cellStyle name="Border Corner Top Right 19 5 6" xfId="4926"/>
    <cellStyle name="Border Corner Top Right 19 5 6 2" xfId="33649"/>
    <cellStyle name="Border Corner Top Right 19 5 7" xfId="4927"/>
    <cellStyle name="Border Corner Top Right 19 5 7 2" xfId="33650"/>
    <cellStyle name="Border Corner Top Right 19 5 8" xfId="4928"/>
    <cellStyle name="Border Corner Top Right 19 5 8 2" xfId="33651"/>
    <cellStyle name="Border Corner Top Right 19 5 9" xfId="33644"/>
    <cellStyle name="Border Corner Top Right 19 6" xfId="4929"/>
    <cellStyle name="Border Corner Top Right 19 6 2" xfId="4930"/>
    <cellStyle name="Border Corner Top Right 19 6 2 2" xfId="33653"/>
    <cellStyle name="Border Corner Top Right 19 6 3" xfId="4931"/>
    <cellStyle name="Border Corner Top Right 19 6 3 2" xfId="33654"/>
    <cellStyle name="Border Corner Top Right 19 6 4" xfId="4932"/>
    <cellStyle name="Border Corner Top Right 19 6 4 2" xfId="33655"/>
    <cellStyle name="Border Corner Top Right 19 6 5" xfId="4933"/>
    <cellStyle name="Border Corner Top Right 19 6 5 2" xfId="33656"/>
    <cellStyle name="Border Corner Top Right 19 6 6" xfId="4934"/>
    <cellStyle name="Border Corner Top Right 19 6 6 2" xfId="33657"/>
    <cellStyle name="Border Corner Top Right 19 6 7" xfId="4935"/>
    <cellStyle name="Border Corner Top Right 19 6 7 2" xfId="33658"/>
    <cellStyle name="Border Corner Top Right 19 6 8" xfId="4936"/>
    <cellStyle name="Border Corner Top Right 19 6 8 2" xfId="33659"/>
    <cellStyle name="Border Corner Top Right 19 6 9" xfId="33652"/>
    <cellStyle name="Border Corner Top Right 19 7" xfId="4937"/>
    <cellStyle name="Border Corner Top Right 19 7 2" xfId="33660"/>
    <cellStyle name="Border Corner Top Right 19 8" xfId="4938"/>
    <cellStyle name="Border Corner Top Right 19 8 2" xfId="33661"/>
    <cellStyle name="Border Corner Top Right 19 9" xfId="4939"/>
    <cellStyle name="Border Corner Top Right 19 9 2" xfId="33662"/>
    <cellStyle name="Border Corner Top Right 2" xfId="4940"/>
    <cellStyle name="Border Corner Top Right 2 10" xfId="4941"/>
    <cellStyle name="Border Corner Top Right 2 10 2" xfId="33664"/>
    <cellStyle name="Border Corner Top Right 2 11" xfId="4942"/>
    <cellStyle name="Border Corner Top Right 2 11 2" xfId="33665"/>
    <cellStyle name="Border Corner Top Right 2 12" xfId="4943"/>
    <cellStyle name="Border Corner Top Right 2 12 2" xfId="33666"/>
    <cellStyle name="Border Corner Top Right 2 13" xfId="4944"/>
    <cellStyle name="Border Corner Top Right 2 13 2" xfId="33667"/>
    <cellStyle name="Border Corner Top Right 2 14" xfId="33663"/>
    <cellStyle name="Border Corner Top Right 2 2" xfId="4945"/>
    <cellStyle name="Border Corner Top Right 2 2 10" xfId="4946"/>
    <cellStyle name="Border Corner Top Right 2 2 10 2" xfId="33669"/>
    <cellStyle name="Border Corner Top Right 2 2 11" xfId="4947"/>
    <cellStyle name="Border Corner Top Right 2 2 11 2" xfId="33670"/>
    <cellStyle name="Border Corner Top Right 2 2 12" xfId="4948"/>
    <cellStyle name="Border Corner Top Right 2 2 12 2" xfId="33671"/>
    <cellStyle name="Border Corner Top Right 2 2 13" xfId="33668"/>
    <cellStyle name="Border Corner Top Right 2 2 2" xfId="4949"/>
    <cellStyle name="Border Corner Top Right 2 2 2 2" xfId="4950"/>
    <cellStyle name="Border Corner Top Right 2 2 2 2 2" xfId="33673"/>
    <cellStyle name="Border Corner Top Right 2 2 2 3" xfId="4951"/>
    <cellStyle name="Border Corner Top Right 2 2 2 3 2" xfId="33674"/>
    <cellStyle name="Border Corner Top Right 2 2 2 4" xfId="4952"/>
    <cellStyle name="Border Corner Top Right 2 2 2 4 2" xfId="33675"/>
    <cellStyle name="Border Corner Top Right 2 2 2 5" xfId="4953"/>
    <cellStyle name="Border Corner Top Right 2 2 2 5 2" xfId="33676"/>
    <cellStyle name="Border Corner Top Right 2 2 2 6" xfId="4954"/>
    <cellStyle name="Border Corner Top Right 2 2 2 6 2" xfId="33677"/>
    <cellStyle name="Border Corner Top Right 2 2 2 7" xfId="4955"/>
    <cellStyle name="Border Corner Top Right 2 2 2 7 2" xfId="33678"/>
    <cellStyle name="Border Corner Top Right 2 2 2 8" xfId="4956"/>
    <cellStyle name="Border Corner Top Right 2 2 2 8 2" xfId="33679"/>
    <cellStyle name="Border Corner Top Right 2 2 2 9" xfId="33672"/>
    <cellStyle name="Border Corner Top Right 2 2 3" xfId="4957"/>
    <cellStyle name="Border Corner Top Right 2 2 3 2" xfId="4958"/>
    <cellStyle name="Border Corner Top Right 2 2 3 2 2" xfId="33681"/>
    <cellStyle name="Border Corner Top Right 2 2 3 3" xfId="4959"/>
    <cellStyle name="Border Corner Top Right 2 2 3 3 2" xfId="33682"/>
    <cellStyle name="Border Corner Top Right 2 2 3 4" xfId="4960"/>
    <cellStyle name="Border Corner Top Right 2 2 3 4 2" xfId="33683"/>
    <cellStyle name="Border Corner Top Right 2 2 3 5" xfId="4961"/>
    <cellStyle name="Border Corner Top Right 2 2 3 5 2" xfId="33684"/>
    <cellStyle name="Border Corner Top Right 2 2 3 6" xfId="4962"/>
    <cellStyle name="Border Corner Top Right 2 2 3 6 2" xfId="33685"/>
    <cellStyle name="Border Corner Top Right 2 2 3 7" xfId="4963"/>
    <cellStyle name="Border Corner Top Right 2 2 3 7 2" xfId="33686"/>
    <cellStyle name="Border Corner Top Right 2 2 3 8" xfId="4964"/>
    <cellStyle name="Border Corner Top Right 2 2 3 8 2" xfId="33687"/>
    <cellStyle name="Border Corner Top Right 2 2 3 9" xfId="33680"/>
    <cellStyle name="Border Corner Top Right 2 2 4" xfId="4965"/>
    <cellStyle name="Border Corner Top Right 2 2 4 2" xfId="4966"/>
    <cellStyle name="Border Corner Top Right 2 2 4 2 2" xfId="33689"/>
    <cellStyle name="Border Corner Top Right 2 2 4 3" xfId="4967"/>
    <cellStyle name="Border Corner Top Right 2 2 4 3 2" xfId="33690"/>
    <cellStyle name="Border Corner Top Right 2 2 4 4" xfId="4968"/>
    <cellStyle name="Border Corner Top Right 2 2 4 4 2" xfId="33691"/>
    <cellStyle name="Border Corner Top Right 2 2 4 5" xfId="4969"/>
    <cellStyle name="Border Corner Top Right 2 2 4 5 2" xfId="33692"/>
    <cellStyle name="Border Corner Top Right 2 2 4 6" xfId="4970"/>
    <cellStyle name="Border Corner Top Right 2 2 4 6 2" xfId="33693"/>
    <cellStyle name="Border Corner Top Right 2 2 4 7" xfId="4971"/>
    <cellStyle name="Border Corner Top Right 2 2 4 7 2" xfId="33694"/>
    <cellStyle name="Border Corner Top Right 2 2 4 8" xfId="4972"/>
    <cellStyle name="Border Corner Top Right 2 2 4 8 2" xfId="33695"/>
    <cellStyle name="Border Corner Top Right 2 2 4 9" xfId="33688"/>
    <cellStyle name="Border Corner Top Right 2 2 5" xfId="4973"/>
    <cellStyle name="Border Corner Top Right 2 2 5 2" xfId="4974"/>
    <cellStyle name="Border Corner Top Right 2 2 5 2 2" xfId="33697"/>
    <cellStyle name="Border Corner Top Right 2 2 5 3" xfId="4975"/>
    <cellStyle name="Border Corner Top Right 2 2 5 3 2" xfId="33698"/>
    <cellStyle name="Border Corner Top Right 2 2 5 4" xfId="4976"/>
    <cellStyle name="Border Corner Top Right 2 2 5 4 2" xfId="33699"/>
    <cellStyle name="Border Corner Top Right 2 2 5 5" xfId="4977"/>
    <cellStyle name="Border Corner Top Right 2 2 5 5 2" xfId="33700"/>
    <cellStyle name="Border Corner Top Right 2 2 5 6" xfId="4978"/>
    <cellStyle name="Border Corner Top Right 2 2 5 6 2" xfId="33701"/>
    <cellStyle name="Border Corner Top Right 2 2 5 7" xfId="4979"/>
    <cellStyle name="Border Corner Top Right 2 2 5 7 2" xfId="33702"/>
    <cellStyle name="Border Corner Top Right 2 2 5 8" xfId="4980"/>
    <cellStyle name="Border Corner Top Right 2 2 5 8 2" xfId="33703"/>
    <cellStyle name="Border Corner Top Right 2 2 5 9" xfId="33696"/>
    <cellStyle name="Border Corner Top Right 2 2 6" xfId="4981"/>
    <cellStyle name="Border Corner Top Right 2 2 6 2" xfId="33704"/>
    <cellStyle name="Border Corner Top Right 2 2 7" xfId="4982"/>
    <cellStyle name="Border Corner Top Right 2 2 7 2" xfId="33705"/>
    <cellStyle name="Border Corner Top Right 2 2 8" xfId="4983"/>
    <cellStyle name="Border Corner Top Right 2 2 8 2" xfId="33706"/>
    <cellStyle name="Border Corner Top Right 2 2 9" xfId="4984"/>
    <cellStyle name="Border Corner Top Right 2 2 9 2" xfId="33707"/>
    <cellStyle name="Border Corner Top Right 2 3" xfId="4985"/>
    <cellStyle name="Border Corner Top Right 2 3 2" xfId="4986"/>
    <cellStyle name="Border Corner Top Right 2 3 2 2" xfId="33709"/>
    <cellStyle name="Border Corner Top Right 2 3 3" xfId="4987"/>
    <cellStyle name="Border Corner Top Right 2 3 3 2" xfId="33710"/>
    <cellStyle name="Border Corner Top Right 2 3 4" xfId="4988"/>
    <cellStyle name="Border Corner Top Right 2 3 4 2" xfId="33711"/>
    <cellStyle name="Border Corner Top Right 2 3 5" xfId="4989"/>
    <cellStyle name="Border Corner Top Right 2 3 5 2" xfId="33712"/>
    <cellStyle name="Border Corner Top Right 2 3 6" xfId="4990"/>
    <cellStyle name="Border Corner Top Right 2 3 6 2" xfId="33713"/>
    <cellStyle name="Border Corner Top Right 2 3 7" xfId="4991"/>
    <cellStyle name="Border Corner Top Right 2 3 7 2" xfId="33714"/>
    <cellStyle name="Border Corner Top Right 2 3 8" xfId="4992"/>
    <cellStyle name="Border Corner Top Right 2 3 8 2" xfId="33715"/>
    <cellStyle name="Border Corner Top Right 2 3 9" xfId="33708"/>
    <cellStyle name="Border Corner Top Right 2 4" xfId="4993"/>
    <cellStyle name="Border Corner Top Right 2 4 2" xfId="4994"/>
    <cellStyle name="Border Corner Top Right 2 4 2 2" xfId="33717"/>
    <cellStyle name="Border Corner Top Right 2 4 3" xfId="4995"/>
    <cellStyle name="Border Corner Top Right 2 4 3 2" xfId="33718"/>
    <cellStyle name="Border Corner Top Right 2 4 4" xfId="4996"/>
    <cellStyle name="Border Corner Top Right 2 4 4 2" xfId="33719"/>
    <cellStyle name="Border Corner Top Right 2 4 5" xfId="4997"/>
    <cellStyle name="Border Corner Top Right 2 4 5 2" xfId="33720"/>
    <cellStyle name="Border Corner Top Right 2 4 6" xfId="4998"/>
    <cellStyle name="Border Corner Top Right 2 4 6 2" xfId="33721"/>
    <cellStyle name="Border Corner Top Right 2 4 7" xfId="4999"/>
    <cellStyle name="Border Corner Top Right 2 4 7 2" xfId="33722"/>
    <cellStyle name="Border Corner Top Right 2 4 8" xfId="5000"/>
    <cellStyle name="Border Corner Top Right 2 4 8 2" xfId="33723"/>
    <cellStyle name="Border Corner Top Right 2 4 9" xfId="33716"/>
    <cellStyle name="Border Corner Top Right 2 5" xfId="5001"/>
    <cellStyle name="Border Corner Top Right 2 5 2" xfId="5002"/>
    <cellStyle name="Border Corner Top Right 2 5 2 2" xfId="33725"/>
    <cellStyle name="Border Corner Top Right 2 5 3" xfId="5003"/>
    <cellStyle name="Border Corner Top Right 2 5 3 2" xfId="33726"/>
    <cellStyle name="Border Corner Top Right 2 5 4" xfId="5004"/>
    <cellStyle name="Border Corner Top Right 2 5 4 2" xfId="33727"/>
    <cellStyle name="Border Corner Top Right 2 5 5" xfId="5005"/>
    <cellStyle name="Border Corner Top Right 2 5 5 2" xfId="33728"/>
    <cellStyle name="Border Corner Top Right 2 5 6" xfId="5006"/>
    <cellStyle name="Border Corner Top Right 2 5 6 2" xfId="33729"/>
    <cellStyle name="Border Corner Top Right 2 5 7" xfId="5007"/>
    <cellStyle name="Border Corner Top Right 2 5 7 2" xfId="33730"/>
    <cellStyle name="Border Corner Top Right 2 5 8" xfId="5008"/>
    <cellStyle name="Border Corner Top Right 2 5 8 2" xfId="33731"/>
    <cellStyle name="Border Corner Top Right 2 5 9" xfId="33724"/>
    <cellStyle name="Border Corner Top Right 2 6" xfId="5009"/>
    <cellStyle name="Border Corner Top Right 2 6 2" xfId="5010"/>
    <cellStyle name="Border Corner Top Right 2 6 2 2" xfId="33733"/>
    <cellStyle name="Border Corner Top Right 2 6 3" xfId="5011"/>
    <cellStyle name="Border Corner Top Right 2 6 3 2" xfId="33734"/>
    <cellStyle name="Border Corner Top Right 2 6 4" xfId="5012"/>
    <cellStyle name="Border Corner Top Right 2 6 4 2" xfId="33735"/>
    <cellStyle name="Border Corner Top Right 2 6 5" xfId="5013"/>
    <cellStyle name="Border Corner Top Right 2 6 5 2" xfId="33736"/>
    <cellStyle name="Border Corner Top Right 2 6 6" xfId="5014"/>
    <cellStyle name="Border Corner Top Right 2 6 6 2" xfId="33737"/>
    <cellStyle name="Border Corner Top Right 2 6 7" xfId="5015"/>
    <cellStyle name="Border Corner Top Right 2 6 7 2" xfId="33738"/>
    <cellStyle name="Border Corner Top Right 2 6 8" xfId="5016"/>
    <cellStyle name="Border Corner Top Right 2 6 8 2" xfId="33739"/>
    <cellStyle name="Border Corner Top Right 2 6 9" xfId="33732"/>
    <cellStyle name="Border Corner Top Right 2 7" xfId="5017"/>
    <cellStyle name="Border Corner Top Right 2 7 2" xfId="33740"/>
    <cellStyle name="Border Corner Top Right 2 8" xfId="5018"/>
    <cellStyle name="Border Corner Top Right 2 8 2" xfId="33741"/>
    <cellStyle name="Border Corner Top Right 2 9" xfId="5019"/>
    <cellStyle name="Border Corner Top Right 2 9 2" xfId="33742"/>
    <cellStyle name="Border Corner Top Right 20" xfId="5020"/>
    <cellStyle name="Border Corner Top Right 20 10" xfId="5021"/>
    <cellStyle name="Border Corner Top Right 20 10 2" xfId="33744"/>
    <cellStyle name="Border Corner Top Right 20 11" xfId="5022"/>
    <cellStyle name="Border Corner Top Right 20 11 2" xfId="33745"/>
    <cellStyle name="Border Corner Top Right 20 12" xfId="5023"/>
    <cellStyle name="Border Corner Top Right 20 12 2" xfId="33746"/>
    <cellStyle name="Border Corner Top Right 20 13" xfId="5024"/>
    <cellStyle name="Border Corner Top Right 20 13 2" xfId="33747"/>
    <cellStyle name="Border Corner Top Right 20 14" xfId="33743"/>
    <cellStyle name="Border Corner Top Right 20 2" xfId="5025"/>
    <cellStyle name="Border Corner Top Right 20 2 10" xfId="5026"/>
    <cellStyle name="Border Corner Top Right 20 2 10 2" xfId="33749"/>
    <cellStyle name="Border Corner Top Right 20 2 11" xfId="5027"/>
    <cellStyle name="Border Corner Top Right 20 2 11 2" xfId="33750"/>
    <cellStyle name="Border Corner Top Right 20 2 12" xfId="5028"/>
    <cellStyle name="Border Corner Top Right 20 2 12 2" xfId="33751"/>
    <cellStyle name="Border Corner Top Right 20 2 13" xfId="33748"/>
    <cellStyle name="Border Corner Top Right 20 2 2" xfId="5029"/>
    <cellStyle name="Border Corner Top Right 20 2 2 2" xfId="5030"/>
    <cellStyle name="Border Corner Top Right 20 2 2 2 2" xfId="33753"/>
    <cellStyle name="Border Corner Top Right 20 2 2 3" xfId="5031"/>
    <cellStyle name="Border Corner Top Right 20 2 2 3 2" xfId="33754"/>
    <cellStyle name="Border Corner Top Right 20 2 2 4" xfId="5032"/>
    <cellStyle name="Border Corner Top Right 20 2 2 4 2" xfId="33755"/>
    <cellStyle name="Border Corner Top Right 20 2 2 5" xfId="5033"/>
    <cellStyle name="Border Corner Top Right 20 2 2 5 2" xfId="33756"/>
    <cellStyle name="Border Corner Top Right 20 2 2 6" xfId="5034"/>
    <cellStyle name="Border Corner Top Right 20 2 2 6 2" xfId="33757"/>
    <cellStyle name="Border Corner Top Right 20 2 2 7" xfId="5035"/>
    <cellStyle name="Border Corner Top Right 20 2 2 7 2" xfId="33758"/>
    <cellStyle name="Border Corner Top Right 20 2 2 8" xfId="5036"/>
    <cellStyle name="Border Corner Top Right 20 2 2 8 2" xfId="33759"/>
    <cellStyle name="Border Corner Top Right 20 2 2 9" xfId="33752"/>
    <cellStyle name="Border Corner Top Right 20 2 3" xfId="5037"/>
    <cellStyle name="Border Corner Top Right 20 2 3 2" xfId="5038"/>
    <cellStyle name="Border Corner Top Right 20 2 3 2 2" xfId="33761"/>
    <cellStyle name="Border Corner Top Right 20 2 3 3" xfId="5039"/>
    <cellStyle name="Border Corner Top Right 20 2 3 3 2" xfId="33762"/>
    <cellStyle name="Border Corner Top Right 20 2 3 4" xfId="5040"/>
    <cellStyle name="Border Corner Top Right 20 2 3 4 2" xfId="33763"/>
    <cellStyle name="Border Corner Top Right 20 2 3 5" xfId="5041"/>
    <cellStyle name="Border Corner Top Right 20 2 3 5 2" xfId="33764"/>
    <cellStyle name="Border Corner Top Right 20 2 3 6" xfId="5042"/>
    <cellStyle name="Border Corner Top Right 20 2 3 6 2" xfId="33765"/>
    <cellStyle name="Border Corner Top Right 20 2 3 7" xfId="5043"/>
    <cellStyle name="Border Corner Top Right 20 2 3 7 2" xfId="33766"/>
    <cellStyle name="Border Corner Top Right 20 2 3 8" xfId="5044"/>
    <cellStyle name="Border Corner Top Right 20 2 3 8 2" xfId="33767"/>
    <cellStyle name="Border Corner Top Right 20 2 3 9" xfId="33760"/>
    <cellStyle name="Border Corner Top Right 20 2 4" xfId="5045"/>
    <cellStyle name="Border Corner Top Right 20 2 4 2" xfId="5046"/>
    <cellStyle name="Border Corner Top Right 20 2 4 2 2" xfId="33769"/>
    <cellStyle name="Border Corner Top Right 20 2 4 3" xfId="5047"/>
    <cellStyle name="Border Corner Top Right 20 2 4 3 2" xfId="33770"/>
    <cellStyle name="Border Corner Top Right 20 2 4 4" xfId="5048"/>
    <cellStyle name="Border Corner Top Right 20 2 4 4 2" xfId="33771"/>
    <cellStyle name="Border Corner Top Right 20 2 4 5" xfId="5049"/>
    <cellStyle name="Border Corner Top Right 20 2 4 5 2" xfId="33772"/>
    <cellStyle name="Border Corner Top Right 20 2 4 6" xfId="5050"/>
    <cellStyle name="Border Corner Top Right 20 2 4 6 2" xfId="33773"/>
    <cellStyle name="Border Corner Top Right 20 2 4 7" xfId="5051"/>
    <cellStyle name="Border Corner Top Right 20 2 4 7 2" xfId="33774"/>
    <cellStyle name="Border Corner Top Right 20 2 4 8" xfId="5052"/>
    <cellStyle name="Border Corner Top Right 20 2 4 8 2" xfId="33775"/>
    <cellStyle name="Border Corner Top Right 20 2 4 9" xfId="33768"/>
    <cellStyle name="Border Corner Top Right 20 2 5" xfId="5053"/>
    <cellStyle name="Border Corner Top Right 20 2 5 2" xfId="5054"/>
    <cellStyle name="Border Corner Top Right 20 2 5 2 2" xfId="33777"/>
    <cellStyle name="Border Corner Top Right 20 2 5 3" xfId="5055"/>
    <cellStyle name="Border Corner Top Right 20 2 5 3 2" xfId="33778"/>
    <cellStyle name="Border Corner Top Right 20 2 5 4" xfId="5056"/>
    <cellStyle name="Border Corner Top Right 20 2 5 4 2" xfId="33779"/>
    <cellStyle name="Border Corner Top Right 20 2 5 5" xfId="5057"/>
    <cellStyle name="Border Corner Top Right 20 2 5 5 2" xfId="33780"/>
    <cellStyle name="Border Corner Top Right 20 2 5 6" xfId="5058"/>
    <cellStyle name="Border Corner Top Right 20 2 5 6 2" xfId="33781"/>
    <cellStyle name="Border Corner Top Right 20 2 5 7" xfId="5059"/>
    <cellStyle name="Border Corner Top Right 20 2 5 7 2" xfId="33782"/>
    <cellStyle name="Border Corner Top Right 20 2 5 8" xfId="5060"/>
    <cellStyle name="Border Corner Top Right 20 2 5 8 2" xfId="33783"/>
    <cellStyle name="Border Corner Top Right 20 2 5 9" xfId="33776"/>
    <cellStyle name="Border Corner Top Right 20 2 6" xfId="5061"/>
    <cellStyle name="Border Corner Top Right 20 2 6 2" xfId="33784"/>
    <cellStyle name="Border Corner Top Right 20 2 7" xfId="5062"/>
    <cellStyle name="Border Corner Top Right 20 2 7 2" xfId="33785"/>
    <cellStyle name="Border Corner Top Right 20 2 8" xfId="5063"/>
    <cellStyle name="Border Corner Top Right 20 2 8 2" xfId="33786"/>
    <cellStyle name="Border Corner Top Right 20 2 9" xfId="5064"/>
    <cellStyle name="Border Corner Top Right 20 2 9 2" xfId="33787"/>
    <cellStyle name="Border Corner Top Right 20 3" xfId="5065"/>
    <cellStyle name="Border Corner Top Right 20 3 2" xfId="5066"/>
    <cellStyle name="Border Corner Top Right 20 3 2 2" xfId="33789"/>
    <cellStyle name="Border Corner Top Right 20 3 3" xfId="5067"/>
    <cellStyle name="Border Corner Top Right 20 3 3 2" xfId="33790"/>
    <cellStyle name="Border Corner Top Right 20 3 4" xfId="5068"/>
    <cellStyle name="Border Corner Top Right 20 3 4 2" xfId="33791"/>
    <cellStyle name="Border Corner Top Right 20 3 5" xfId="5069"/>
    <cellStyle name="Border Corner Top Right 20 3 5 2" xfId="33792"/>
    <cellStyle name="Border Corner Top Right 20 3 6" xfId="5070"/>
    <cellStyle name="Border Corner Top Right 20 3 6 2" xfId="33793"/>
    <cellStyle name="Border Corner Top Right 20 3 7" xfId="5071"/>
    <cellStyle name="Border Corner Top Right 20 3 7 2" xfId="33794"/>
    <cellStyle name="Border Corner Top Right 20 3 8" xfId="5072"/>
    <cellStyle name="Border Corner Top Right 20 3 8 2" xfId="33795"/>
    <cellStyle name="Border Corner Top Right 20 3 9" xfId="33788"/>
    <cellStyle name="Border Corner Top Right 20 4" xfId="5073"/>
    <cellStyle name="Border Corner Top Right 20 4 2" xfId="5074"/>
    <cellStyle name="Border Corner Top Right 20 4 2 2" xfId="33797"/>
    <cellStyle name="Border Corner Top Right 20 4 3" xfId="5075"/>
    <cellStyle name="Border Corner Top Right 20 4 3 2" xfId="33798"/>
    <cellStyle name="Border Corner Top Right 20 4 4" xfId="5076"/>
    <cellStyle name="Border Corner Top Right 20 4 4 2" xfId="33799"/>
    <cellStyle name="Border Corner Top Right 20 4 5" xfId="5077"/>
    <cellStyle name="Border Corner Top Right 20 4 5 2" xfId="33800"/>
    <cellStyle name="Border Corner Top Right 20 4 6" xfId="5078"/>
    <cellStyle name="Border Corner Top Right 20 4 6 2" xfId="33801"/>
    <cellStyle name="Border Corner Top Right 20 4 7" xfId="5079"/>
    <cellStyle name="Border Corner Top Right 20 4 7 2" xfId="33802"/>
    <cellStyle name="Border Corner Top Right 20 4 8" xfId="5080"/>
    <cellStyle name="Border Corner Top Right 20 4 8 2" xfId="33803"/>
    <cellStyle name="Border Corner Top Right 20 4 9" xfId="33796"/>
    <cellStyle name="Border Corner Top Right 20 5" xfId="5081"/>
    <cellStyle name="Border Corner Top Right 20 5 2" xfId="5082"/>
    <cellStyle name="Border Corner Top Right 20 5 2 2" xfId="33805"/>
    <cellStyle name="Border Corner Top Right 20 5 3" xfId="5083"/>
    <cellStyle name="Border Corner Top Right 20 5 3 2" xfId="33806"/>
    <cellStyle name="Border Corner Top Right 20 5 4" xfId="5084"/>
    <cellStyle name="Border Corner Top Right 20 5 4 2" xfId="33807"/>
    <cellStyle name="Border Corner Top Right 20 5 5" xfId="5085"/>
    <cellStyle name="Border Corner Top Right 20 5 5 2" xfId="33808"/>
    <cellStyle name="Border Corner Top Right 20 5 6" xfId="5086"/>
    <cellStyle name="Border Corner Top Right 20 5 6 2" xfId="33809"/>
    <cellStyle name="Border Corner Top Right 20 5 7" xfId="5087"/>
    <cellStyle name="Border Corner Top Right 20 5 7 2" xfId="33810"/>
    <cellStyle name="Border Corner Top Right 20 5 8" xfId="5088"/>
    <cellStyle name="Border Corner Top Right 20 5 8 2" xfId="33811"/>
    <cellStyle name="Border Corner Top Right 20 5 9" xfId="33804"/>
    <cellStyle name="Border Corner Top Right 20 6" xfId="5089"/>
    <cellStyle name="Border Corner Top Right 20 6 2" xfId="5090"/>
    <cellStyle name="Border Corner Top Right 20 6 2 2" xfId="33813"/>
    <cellStyle name="Border Corner Top Right 20 6 3" xfId="5091"/>
    <cellStyle name="Border Corner Top Right 20 6 3 2" xfId="33814"/>
    <cellStyle name="Border Corner Top Right 20 6 4" xfId="5092"/>
    <cellStyle name="Border Corner Top Right 20 6 4 2" xfId="33815"/>
    <cellStyle name="Border Corner Top Right 20 6 5" xfId="5093"/>
    <cellStyle name="Border Corner Top Right 20 6 5 2" xfId="33816"/>
    <cellStyle name="Border Corner Top Right 20 6 6" xfId="5094"/>
    <cellStyle name="Border Corner Top Right 20 6 6 2" xfId="33817"/>
    <cellStyle name="Border Corner Top Right 20 6 7" xfId="5095"/>
    <cellStyle name="Border Corner Top Right 20 6 7 2" xfId="33818"/>
    <cellStyle name="Border Corner Top Right 20 6 8" xfId="5096"/>
    <cellStyle name="Border Corner Top Right 20 6 8 2" xfId="33819"/>
    <cellStyle name="Border Corner Top Right 20 6 9" xfId="33812"/>
    <cellStyle name="Border Corner Top Right 20 7" xfId="5097"/>
    <cellStyle name="Border Corner Top Right 20 7 2" xfId="33820"/>
    <cellStyle name="Border Corner Top Right 20 8" xfId="5098"/>
    <cellStyle name="Border Corner Top Right 20 8 2" xfId="33821"/>
    <cellStyle name="Border Corner Top Right 20 9" xfId="5099"/>
    <cellStyle name="Border Corner Top Right 20 9 2" xfId="33822"/>
    <cellStyle name="Border Corner Top Right 21" xfId="5100"/>
    <cellStyle name="Border Corner Top Right 21 10" xfId="5101"/>
    <cellStyle name="Border Corner Top Right 21 10 2" xfId="33824"/>
    <cellStyle name="Border Corner Top Right 21 11" xfId="5102"/>
    <cellStyle name="Border Corner Top Right 21 11 2" xfId="33825"/>
    <cellStyle name="Border Corner Top Right 21 12" xfId="5103"/>
    <cellStyle name="Border Corner Top Right 21 12 2" xfId="33826"/>
    <cellStyle name="Border Corner Top Right 21 13" xfId="5104"/>
    <cellStyle name="Border Corner Top Right 21 13 2" xfId="33827"/>
    <cellStyle name="Border Corner Top Right 21 14" xfId="33823"/>
    <cellStyle name="Border Corner Top Right 21 2" xfId="5105"/>
    <cellStyle name="Border Corner Top Right 21 2 10" xfId="5106"/>
    <cellStyle name="Border Corner Top Right 21 2 10 2" xfId="33829"/>
    <cellStyle name="Border Corner Top Right 21 2 11" xfId="5107"/>
    <cellStyle name="Border Corner Top Right 21 2 11 2" xfId="33830"/>
    <cellStyle name="Border Corner Top Right 21 2 12" xfId="5108"/>
    <cellStyle name="Border Corner Top Right 21 2 12 2" xfId="33831"/>
    <cellStyle name="Border Corner Top Right 21 2 13" xfId="33828"/>
    <cellStyle name="Border Corner Top Right 21 2 2" xfId="5109"/>
    <cellStyle name="Border Corner Top Right 21 2 2 2" xfId="5110"/>
    <cellStyle name="Border Corner Top Right 21 2 2 2 2" xfId="33833"/>
    <cellStyle name="Border Corner Top Right 21 2 2 3" xfId="5111"/>
    <cellStyle name="Border Corner Top Right 21 2 2 3 2" xfId="33834"/>
    <cellStyle name="Border Corner Top Right 21 2 2 4" xfId="5112"/>
    <cellStyle name="Border Corner Top Right 21 2 2 4 2" xfId="33835"/>
    <cellStyle name="Border Corner Top Right 21 2 2 5" xfId="5113"/>
    <cellStyle name="Border Corner Top Right 21 2 2 5 2" xfId="33836"/>
    <cellStyle name="Border Corner Top Right 21 2 2 6" xfId="5114"/>
    <cellStyle name="Border Corner Top Right 21 2 2 6 2" xfId="33837"/>
    <cellStyle name="Border Corner Top Right 21 2 2 7" xfId="5115"/>
    <cellStyle name="Border Corner Top Right 21 2 2 7 2" xfId="33838"/>
    <cellStyle name="Border Corner Top Right 21 2 2 8" xfId="5116"/>
    <cellStyle name="Border Corner Top Right 21 2 2 8 2" xfId="33839"/>
    <cellStyle name="Border Corner Top Right 21 2 2 9" xfId="33832"/>
    <cellStyle name="Border Corner Top Right 21 2 3" xfId="5117"/>
    <cellStyle name="Border Corner Top Right 21 2 3 2" xfId="5118"/>
    <cellStyle name="Border Corner Top Right 21 2 3 2 2" xfId="33841"/>
    <cellStyle name="Border Corner Top Right 21 2 3 3" xfId="5119"/>
    <cellStyle name="Border Corner Top Right 21 2 3 3 2" xfId="33842"/>
    <cellStyle name="Border Corner Top Right 21 2 3 4" xfId="5120"/>
    <cellStyle name="Border Corner Top Right 21 2 3 4 2" xfId="33843"/>
    <cellStyle name="Border Corner Top Right 21 2 3 5" xfId="5121"/>
    <cellStyle name="Border Corner Top Right 21 2 3 5 2" xfId="33844"/>
    <cellStyle name="Border Corner Top Right 21 2 3 6" xfId="5122"/>
    <cellStyle name="Border Corner Top Right 21 2 3 6 2" xfId="33845"/>
    <cellStyle name="Border Corner Top Right 21 2 3 7" xfId="5123"/>
    <cellStyle name="Border Corner Top Right 21 2 3 7 2" xfId="33846"/>
    <cellStyle name="Border Corner Top Right 21 2 3 8" xfId="5124"/>
    <cellStyle name="Border Corner Top Right 21 2 3 8 2" xfId="33847"/>
    <cellStyle name="Border Corner Top Right 21 2 3 9" xfId="33840"/>
    <cellStyle name="Border Corner Top Right 21 2 4" xfId="5125"/>
    <cellStyle name="Border Corner Top Right 21 2 4 2" xfId="5126"/>
    <cellStyle name="Border Corner Top Right 21 2 4 2 2" xfId="33849"/>
    <cellStyle name="Border Corner Top Right 21 2 4 3" xfId="5127"/>
    <cellStyle name="Border Corner Top Right 21 2 4 3 2" xfId="33850"/>
    <cellStyle name="Border Corner Top Right 21 2 4 4" xfId="5128"/>
    <cellStyle name="Border Corner Top Right 21 2 4 4 2" xfId="33851"/>
    <cellStyle name="Border Corner Top Right 21 2 4 5" xfId="5129"/>
    <cellStyle name="Border Corner Top Right 21 2 4 5 2" xfId="33852"/>
    <cellStyle name="Border Corner Top Right 21 2 4 6" xfId="5130"/>
    <cellStyle name="Border Corner Top Right 21 2 4 6 2" xfId="33853"/>
    <cellStyle name="Border Corner Top Right 21 2 4 7" xfId="5131"/>
    <cellStyle name="Border Corner Top Right 21 2 4 7 2" xfId="33854"/>
    <cellStyle name="Border Corner Top Right 21 2 4 8" xfId="5132"/>
    <cellStyle name="Border Corner Top Right 21 2 4 8 2" xfId="33855"/>
    <cellStyle name="Border Corner Top Right 21 2 4 9" xfId="33848"/>
    <cellStyle name="Border Corner Top Right 21 2 5" xfId="5133"/>
    <cellStyle name="Border Corner Top Right 21 2 5 2" xfId="5134"/>
    <cellStyle name="Border Corner Top Right 21 2 5 2 2" xfId="33857"/>
    <cellStyle name="Border Corner Top Right 21 2 5 3" xfId="5135"/>
    <cellStyle name="Border Corner Top Right 21 2 5 3 2" xfId="33858"/>
    <cellStyle name="Border Corner Top Right 21 2 5 4" xfId="5136"/>
    <cellStyle name="Border Corner Top Right 21 2 5 4 2" xfId="33859"/>
    <cellStyle name="Border Corner Top Right 21 2 5 5" xfId="5137"/>
    <cellStyle name="Border Corner Top Right 21 2 5 5 2" xfId="33860"/>
    <cellStyle name="Border Corner Top Right 21 2 5 6" xfId="5138"/>
    <cellStyle name="Border Corner Top Right 21 2 5 6 2" xfId="33861"/>
    <cellStyle name="Border Corner Top Right 21 2 5 7" xfId="5139"/>
    <cellStyle name="Border Corner Top Right 21 2 5 7 2" xfId="33862"/>
    <cellStyle name="Border Corner Top Right 21 2 5 8" xfId="5140"/>
    <cellStyle name="Border Corner Top Right 21 2 5 8 2" xfId="33863"/>
    <cellStyle name="Border Corner Top Right 21 2 5 9" xfId="33856"/>
    <cellStyle name="Border Corner Top Right 21 2 6" xfId="5141"/>
    <cellStyle name="Border Corner Top Right 21 2 6 2" xfId="33864"/>
    <cellStyle name="Border Corner Top Right 21 2 7" xfId="5142"/>
    <cellStyle name="Border Corner Top Right 21 2 7 2" xfId="33865"/>
    <cellStyle name="Border Corner Top Right 21 2 8" xfId="5143"/>
    <cellStyle name="Border Corner Top Right 21 2 8 2" xfId="33866"/>
    <cellStyle name="Border Corner Top Right 21 2 9" xfId="5144"/>
    <cellStyle name="Border Corner Top Right 21 2 9 2" xfId="33867"/>
    <cellStyle name="Border Corner Top Right 21 3" xfId="5145"/>
    <cellStyle name="Border Corner Top Right 21 3 2" xfId="5146"/>
    <cellStyle name="Border Corner Top Right 21 3 2 2" xfId="33869"/>
    <cellStyle name="Border Corner Top Right 21 3 3" xfId="5147"/>
    <cellStyle name="Border Corner Top Right 21 3 3 2" xfId="33870"/>
    <cellStyle name="Border Corner Top Right 21 3 4" xfId="5148"/>
    <cellStyle name="Border Corner Top Right 21 3 4 2" xfId="33871"/>
    <cellStyle name="Border Corner Top Right 21 3 5" xfId="5149"/>
    <cellStyle name="Border Corner Top Right 21 3 5 2" xfId="33872"/>
    <cellStyle name="Border Corner Top Right 21 3 6" xfId="5150"/>
    <cellStyle name="Border Corner Top Right 21 3 6 2" xfId="33873"/>
    <cellStyle name="Border Corner Top Right 21 3 7" xfId="5151"/>
    <cellStyle name="Border Corner Top Right 21 3 7 2" xfId="33874"/>
    <cellStyle name="Border Corner Top Right 21 3 8" xfId="5152"/>
    <cellStyle name="Border Corner Top Right 21 3 8 2" xfId="33875"/>
    <cellStyle name="Border Corner Top Right 21 3 9" xfId="33868"/>
    <cellStyle name="Border Corner Top Right 21 4" xfId="5153"/>
    <cellStyle name="Border Corner Top Right 21 4 2" xfId="5154"/>
    <cellStyle name="Border Corner Top Right 21 4 2 2" xfId="33877"/>
    <cellStyle name="Border Corner Top Right 21 4 3" xfId="5155"/>
    <cellStyle name="Border Corner Top Right 21 4 3 2" xfId="33878"/>
    <cellStyle name="Border Corner Top Right 21 4 4" xfId="5156"/>
    <cellStyle name="Border Corner Top Right 21 4 4 2" xfId="33879"/>
    <cellStyle name="Border Corner Top Right 21 4 5" xfId="5157"/>
    <cellStyle name="Border Corner Top Right 21 4 5 2" xfId="33880"/>
    <cellStyle name="Border Corner Top Right 21 4 6" xfId="5158"/>
    <cellStyle name="Border Corner Top Right 21 4 6 2" xfId="33881"/>
    <cellStyle name="Border Corner Top Right 21 4 7" xfId="5159"/>
    <cellStyle name="Border Corner Top Right 21 4 7 2" xfId="33882"/>
    <cellStyle name="Border Corner Top Right 21 4 8" xfId="5160"/>
    <cellStyle name="Border Corner Top Right 21 4 8 2" xfId="33883"/>
    <cellStyle name="Border Corner Top Right 21 4 9" xfId="33876"/>
    <cellStyle name="Border Corner Top Right 21 5" xfId="5161"/>
    <cellStyle name="Border Corner Top Right 21 5 2" xfId="5162"/>
    <cellStyle name="Border Corner Top Right 21 5 2 2" xfId="33885"/>
    <cellStyle name="Border Corner Top Right 21 5 3" xfId="5163"/>
    <cellStyle name="Border Corner Top Right 21 5 3 2" xfId="33886"/>
    <cellStyle name="Border Corner Top Right 21 5 4" xfId="5164"/>
    <cellStyle name="Border Corner Top Right 21 5 4 2" xfId="33887"/>
    <cellStyle name="Border Corner Top Right 21 5 5" xfId="5165"/>
    <cellStyle name="Border Corner Top Right 21 5 5 2" xfId="33888"/>
    <cellStyle name="Border Corner Top Right 21 5 6" xfId="5166"/>
    <cellStyle name="Border Corner Top Right 21 5 6 2" xfId="33889"/>
    <cellStyle name="Border Corner Top Right 21 5 7" xfId="5167"/>
    <cellStyle name="Border Corner Top Right 21 5 7 2" xfId="33890"/>
    <cellStyle name="Border Corner Top Right 21 5 8" xfId="5168"/>
    <cellStyle name="Border Corner Top Right 21 5 8 2" xfId="33891"/>
    <cellStyle name="Border Corner Top Right 21 5 9" xfId="33884"/>
    <cellStyle name="Border Corner Top Right 21 6" xfId="5169"/>
    <cellStyle name="Border Corner Top Right 21 6 2" xfId="5170"/>
    <cellStyle name="Border Corner Top Right 21 6 2 2" xfId="33893"/>
    <cellStyle name="Border Corner Top Right 21 6 3" xfId="5171"/>
    <cellStyle name="Border Corner Top Right 21 6 3 2" xfId="33894"/>
    <cellStyle name="Border Corner Top Right 21 6 4" xfId="5172"/>
    <cellStyle name="Border Corner Top Right 21 6 4 2" xfId="33895"/>
    <cellStyle name="Border Corner Top Right 21 6 5" xfId="5173"/>
    <cellStyle name="Border Corner Top Right 21 6 5 2" xfId="33896"/>
    <cellStyle name="Border Corner Top Right 21 6 6" xfId="5174"/>
    <cellStyle name="Border Corner Top Right 21 6 6 2" xfId="33897"/>
    <cellStyle name="Border Corner Top Right 21 6 7" xfId="5175"/>
    <cellStyle name="Border Corner Top Right 21 6 7 2" xfId="33898"/>
    <cellStyle name="Border Corner Top Right 21 6 8" xfId="5176"/>
    <cellStyle name="Border Corner Top Right 21 6 8 2" xfId="33899"/>
    <cellStyle name="Border Corner Top Right 21 6 9" xfId="33892"/>
    <cellStyle name="Border Corner Top Right 21 7" xfId="5177"/>
    <cellStyle name="Border Corner Top Right 21 7 2" xfId="33900"/>
    <cellStyle name="Border Corner Top Right 21 8" xfId="5178"/>
    <cellStyle name="Border Corner Top Right 21 8 2" xfId="33901"/>
    <cellStyle name="Border Corner Top Right 21 9" xfId="5179"/>
    <cellStyle name="Border Corner Top Right 21 9 2" xfId="33902"/>
    <cellStyle name="Border Corner Top Right 22" xfId="5180"/>
    <cellStyle name="Border Corner Top Right 22 10" xfId="5181"/>
    <cellStyle name="Border Corner Top Right 22 10 2" xfId="33904"/>
    <cellStyle name="Border Corner Top Right 22 11" xfId="5182"/>
    <cellStyle name="Border Corner Top Right 22 11 2" xfId="33905"/>
    <cellStyle name="Border Corner Top Right 22 12" xfId="5183"/>
    <cellStyle name="Border Corner Top Right 22 12 2" xfId="33906"/>
    <cellStyle name="Border Corner Top Right 22 13" xfId="5184"/>
    <cellStyle name="Border Corner Top Right 22 13 2" xfId="33907"/>
    <cellStyle name="Border Corner Top Right 22 14" xfId="33903"/>
    <cellStyle name="Border Corner Top Right 22 2" xfId="5185"/>
    <cellStyle name="Border Corner Top Right 22 2 10" xfId="5186"/>
    <cellStyle name="Border Corner Top Right 22 2 10 2" xfId="33909"/>
    <cellStyle name="Border Corner Top Right 22 2 11" xfId="5187"/>
    <cellStyle name="Border Corner Top Right 22 2 11 2" xfId="33910"/>
    <cellStyle name="Border Corner Top Right 22 2 12" xfId="5188"/>
    <cellStyle name="Border Corner Top Right 22 2 12 2" xfId="33911"/>
    <cellStyle name="Border Corner Top Right 22 2 13" xfId="33908"/>
    <cellStyle name="Border Corner Top Right 22 2 2" xfId="5189"/>
    <cellStyle name="Border Corner Top Right 22 2 2 2" xfId="5190"/>
    <cellStyle name="Border Corner Top Right 22 2 2 2 2" xfId="33913"/>
    <cellStyle name="Border Corner Top Right 22 2 2 3" xfId="5191"/>
    <cellStyle name="Border Corner Top Right 22 2 2 3 2" xfId="33914"/>
    <cellStyle name="Border Corner Top Right 22 2 2 4" xfId="5192"/>
    <cellStyle name="Border Corner Top Right 22 2 2 4 2" xfId="33915"/>
    <cellStyle name="Border Corner Top Right 22 2 2 5" xfId="5193"/>
    <cellStyle name="Border Corner Top Right 22 2 2 5 2" xfId="33916"/>
    <cellStyle name="Border Corner Top Right 22 2 2 6" xfId="5194"/>
    <cellStyle name="Border Corner Top Right 22 2 2 6 2" xfId="33917"/>
    <cellStyle name="Border Corner Top Right 22 2 2 7" xfId="5195"/>
    <cellStyle name="Border Corner Top Right 22 2 2 7 2" xfId="33918"/>
    <cellStyle name="Border Corner Top Right 22 2 2 8" xfId="5196"/>
    <cellStyle name="Border Corner Top Right 22 2 2 8 2" xfId="33919"/>
    <cellStyle name="Border Corner Top Right 22 2 2 9" xfId="33912"/>
    <cellStyle name="Border Corner Top Right 22 2 3" xfId="5197"/>
    <cellStyle name="Border Corner Top Right 22 2 3 2" xfId="5198"/>
    <cellStyle name="Border Corner Top Right 22 2 3 2 2" xfId="33921"/>
    <cellStyle name="Border Corner Top Right 22 2 3 3" xfId="5199"/>
    <cellStyle name="Border Corner Top Right 22 2 3 3 2" xfId="33922"/>
    <cellStyle name="Border Corner Top Right 22 2 3 4" xfId="5200"/>
    <cellStyle name="Border Corner Top Right 22 2 3 4 2" xfId="33923"/>
    <cellStyle name="Border Corner Top Right 22 2 3 5" xfId="5201"/>
    <cellStyle name="Border Corner Top Right 22 2 3 5 2" xfId="33924"/>
    <cellStyle name="Border Corner Top Right 22 2 3 6" xfId="5202"/>
    <cellStyle name="Border Corner Top Right 22 2 3 6 2" xfId="33925"/>
    <cellStyle name="Border Corner Top Right 22 2 3 7" xfId="5203"/>
    <cellStyle name="Border Corner Top Right 22 2 3 7 2" xfId="33926"/>
    <cellStyle name="Border Corner Top Right 22 2 3 8" xfId="5204"/>
    <cellStyle name="Border Corner Top Right 22 2 3 8 2" xfId="33927"/>
    <cellStyle name="Border Corner Top Right 22 2 3 9" xfId="33920"/>
    <cellStyle name="Border Corner Top Right 22 2 4" xfId="5205"/>
    <cellStyle name="Border Corner Top Right 22 2 4 2" xfId="5206"/>
    <cellStyle name="Border Corner Top Right 22 2 4 2 2" xfId="33929"/>
    <cellStyle name="Border Corner Top Right 22 2 4 3" xfId="5207"/>
    <cellStyle name="Border Corner Top Right 22 2 4 3 2" xfId="33930"/>
    <cellStyle name="Border Corner Top Right 22 2 4 4" xfId="5208"/>
    <cellStyle name="Border Corner Top Right 22 2 4 4 2" xfId="33931"/>
    <cellStyle name="Border Corner Top Right 22 2 4 5" xfId="5209"/>
    <cellStyle name="Border Corner Top Right 22 2 4 5 2" xfId="33932"/>
    <cellStyle name="Border Corner Top Right 22 2 4 6" xfId="5210"/>
    <cellStyle name="Border Corner Top Right 22 2 4 6 2" xfId="33933"/>
    <cellStyle name="Border Corner Top Right 22 2 4 7" xfId="5211"/>
    <cellStyle name="Border Corner Top Right 22 2 4 7 2" xfId="33934"/>
    <cellStyle name="Border Corner Top Right 22 2 4 8" xfId="5212"/>
    <cellStyle name="Border Corner Top Right 22 2 4 8 2" xfId="33935"/>
    <cellStyle name="Border Corner Top Right 22 2 4 9" xfId="33928"/>
    <cellStyle name="Border Corner Top Right 22 2 5" xfId="5213"/>
    <cellStyle name="Border Corner Top Right 22 2 5 2" xfId="5214"/>
    <cellStyle name="Border Corner Top Right 22 2 5 2 2" xfId="33937"/>
    <cellStyle name="Border Corner Top Right 22 2 5 3" xfId="5215"/>
    <cellStyle name="Border Corner Top Right 22 2 5 3 2" xfId="33938"/>
    <cellStyle name="Border Corner Top Right 22 2 5 4" xfId="5216"/>
    <cellStyle name="Border Corner Top Right 22 2 5 4 2" xfId="33939"/>
    <cellStyle name="Border Corner Top Right 22 2 5 5" xfId="5217"/>
    <cellStyle name="Border Corner Top Right 22 2 5 5 2" xfId="33940"/>
    <cellStyle name="Border Corner Top Right 22 2 5 6" xfId="5218"/>
    <cellStyle name="Border Corner Top Right 22 2 5 6 2" xfId="33941"/>
    <cellStyle name="Border Corner Top Right 22 2 5 7" xfId="5219"/>
    <cellStyle name="Border Corner Top Right 22 2 5 7 2" xfId="33942"/>
    <cellStyle name="Border Corner Top Right 22 2 5 8" xfId="5220"/>
    <cellStyle name="Border Corner Top Right 22 2 5 8 2" xfId="33943"/>
    <cellStyle name="Border Corner Top Right 22 2 5 9" xfId="33936"/>
    <cellStyle name="Border Corner Top Right 22 2 6" xfId="5221"/>
    <cellStyle name="Border Corner Top Right 22 2 6 2" xfId="33944"/>
    <cellStyle name="Border Corner Top Right 22 2 7" xfId="5222"/>
    <cellStyle name="Border Corner Top Right 22 2 7 2" xfId="33945"/>
    <cellStyle name="Border Corner Top Right 22 2 8" xfId="5223"/>
    <cellStyle name="Border Corner Top Right 22 2 8 2" xfId="33946"/>
    <cellStyle name="Border Corner Top Right 22 2 9" xfId="5224"/>
    <cellStyle name="Border Corner Top Right 22 2 9 2" xfId="33947"/>
    <cellStyle name="Border Corner Top Right 22 3" xfId="5225"/>
    <cellStyle name="Border Corner Top Right 22 3 2" xfId="5226"/>
    <cellStyle name="Border Corner Top Right 22 3 2 2" xfId="33949"/>
    <cellStyle name="Border Corner Top Right 22 3 3" xfId="5227"/>
    <cellStyle name="Border Corner Top Right 22 3 3 2" xfId="33950"/>
    <cellStyle name="Border Corner Top Right 22 3 4" xfId="5228"/>
    <cellStyle name="Border Corner Top Right 22 3 4 2" xfId="33951"/>
    <cellStyle name="Border Corner Top Right 22 3 5" xfId="5229"/>
    <cellStyle name="Border Corner Top Right 22 3 5 2" xfId="33952"/>
    <cellStyle name="Border Corner Top Right 22 3 6" xfId="5230"/>
    <cellStyle name="Border Corner Top Right 22 3 6 2" xfId="33953"/>
    <cellStyle name="Border Corner Top Right 22 3 7" xfId="5231"/>
    <cellStyle name="Border Corner Top Right 22 3 7 2" xfId="33954"/>
    <cellStyle name="Border Corner Top Right 22 3 8" xfId="5232"/>
    <cellStyle name="Border Corner Top Right 22 3 8 2" xfId="33955"/>
    <cellStyle name="Border Corner Top Right 22 3 9" xfId="33948"/>
    <cellStyle name="Border Corner Top Right 22 4" xfId="5233"/>
    <cellStyle name="Border Corner Top Right 22 4 2" xfId="5234"/>
    <cellStyle name="Border Corner Top Right 22 4 2 2" xfId="33957"/>
    <cellStyle name="Border Corner Top Right 22 4 3" xfId="5235"/>
    <cellStyle name="Border Corner Top Right 22 4 3 2" xfId="33958"/>
    <cellStyle name="Border Corner Top Right 22 4 4" xfId="5236"/>
    <cellStyle name="Border Corner Top Right 22 4 4 2" xfId="33959"/>
    <cellStyle name="Border Corner Top Right 22 4 5" xfId="5237"/>
    <cellStyle name="Border Corner Top Right 22 4 5 2" xfId="33960"/>
    <cellStyle name="Border Corner Top Right 22 4 6" xfId="5238"/>
    <cellStyle name="Border Corner Top Right 22 4 6 2" xfId="33961"/>
    <cellStyle name="Border Corner Top Right 22 4 7" xfId="5239"/>
    <cellStyle name="Border Corner Top Right 22 4 7 2" xfId="33962"/>
    <cellStyle name="Border Corner Top Right 22 4 8" xfId="5240"/>
    <cellStyle name="Border Corner Top Right 22 4 8 2" xfId="33963"/>
    <cellStyle name="Border Corner Top Right 22 4 9" xfId="33956"/>
    <cellStyle name="Border Corner Top Right 22 5" xfId="5241"/>
    <cellStyle name="Border Corner Top Right 22 5 2" xfId="5242"/>
    <cellStyle name="Border Corner Top Right 22 5 2 2" xfId="33965"/>
    <cellStyle name="Border Corner Top Right 22 5 3" xfId="5243"/>
    <cellStyle name="Border Corner Top Right 22 5 3 2" xfId="33966"/>
    <cellStyle name="Border Corner Top Right 22 5 4" xfId="5244"/>
    <cellStyle name="Border Corner Top Right 22 5 4 2" xfId="33967"/>
    <cellStyle name="Border Corner Top Right 22 5 5" xfId="5245"/>
    <cellStyle name="Border Corner Top Right 22 5 5 2" xfId="33968"/>
    <cellStyle name="Border Corner Top Right 22 5 6" xfId="5246"/>
    <cellStyle name="Border Corner Top Right 22 5 6 2" xfId="33969"/>
    <cellStyle name="Border Corner Top Right 22 5 7" xfId="5247"/>
    <cellStyle name="Border Corner Top Right 22 5 7 2" xfId="33970"/>
    <cellStyle name="Border Corner Top Right 22 5 8" xfId="5248"/>
    <cellStyle name="Border Corner Top Right 22 5 8 2" xfId="33971"/>
    <cellStyle name="Border Corner Top Right 22 5 9" xfId="33964"/>
    <cellStyle name="Border Corner Top Right 22 6" xfId="5249"/>
    <cellStyle name="Border Corner Top Right 22 6 2" xfId="5250"/>
    <cellStyle name="Border Corner Top Right 22 6 2 2" xfId="33973"/>
    <cellStyle name="Border Corner Top Right 22 6 3" xfId="5251"/>
    <cellStyle name="Border Corner Top Right 22 6 3 2" xfId="33974"/>
    <cellStyle name="Border Corner Top Right 22 6 4" xfId="5252"/>
    <cellStyle name="Border Corner Top Right 22 6 4 2" xfId="33975"/>
    <cellStyle name="Border Corner Top Right 22 6 5" xfId="5253"/>
    <cellStyle name="Border Corner Top Right 22 6 5 2" xfId="33976"/>
    <cellStyle name="Border Corner Top Right 22 6 6" xfId="5254"/>
    <cellStyle name="Border Corner Top Right 22 6 6 2" xfId="33977"/>
    <cellStyle name="Border Corner Top Right 22 6 7" xfId="5255"/>
    <cellStyle name="Border Corner Top Right 22 6 7 2" xfId="33978"/>
    <cellStyle name="Border Corner Top Right 22 6 8" xfId="5256"/>
    <cellStyle name="Border Corner Top Right 22 6 8 2" xfId="33979"/>
    <cellStyle name="Border Corner Top Right 22 6 9" xfId="33972"/>
    <cellStyle name="Border Corner Top Right 22 7" xfId="5257"/>
    <cellStyle name="Border Corner Top Right 22 7 2" xfId="33980"/>
    <cellStyle name="Border Corner Top Right 22 8" xfId="5258"/>
    <cellStyle name="Border Corner Top Right 22 8 2" xfId="33981"/>
    <cellStyle name="Border Corner Top Right 22 9" xfId="5259"/>
    <cellStyle name="Border Corner Top Right 22 9 2" xfId="33982"/>
    <cellStyle name="Border Corner Top Right 23" xfId="5260"/>
    <cellStyle name="Border Corner Top Right 23 10" xfId="5261"/>
    <cellStyle name="Border Corner Top Right 23 10 2" xfId="33984"/>
    <cellStyle name="Border Corner Top Right 23 11" xfId="5262"/>
    <cellStyle name="Border Corner Top Right 23 11 2" xfId="33985"/>
    <cellStyle name="Border Corner Top Right 23 12" xfId="5263"/>
    <cellStyle name="Border Corner Top Right 23 12 2" xfId="33986"/>
    <cellStyle name="Border Corner Top Right 23 13" xfId="5264"/>
    <cellStyle name="Border Corner Top Right 23 13 2" xfId="33987"/>
    <cellStyle name="Border Corner Top Right 23 14" xfId="33983"/>
    <cellStyle name="Border Corner Top Right 23 2" xfId="5265"/>
    <cellStyle name="Border Corner Top Right 23 2 10" xfId="5266"/>
    <cellStyle name="Border Corner Top Right 23 2 10 2" xfId="33989"/>
    <cellStyle name="Border Corner Top Right 23 2 11" xfId="5267"/>
    <cellStyle name="Border Corner Top Right 23 2 11 2" xfId="33990"/>
    <cellStyle name="Border Corner Top Right 23 2 12" xfId="5268"/>
    <cellStyle name="Border Corner Top Right 23 2 12 2" xfId="33991"/>
    <cellStyle name="Border Corner Top Right 23 2 13" xfId="33988"/>
    <cellStyle name="Border Corner Top Right 23 2 2" xfId="5269"/>
    <cellStyle name="Border Corner Top Right 23 2 2 2" xfId="5270"/>
    <cellStyle name="Border Corner Top Right 23 2 2 2 2" xfId="33993"/>
    <cellStyle name="Border Corner Top Right 23 2 2 3" xfId="5271"/>
    <cellStyle name="Border Corner Top Right 23 2 2 3 2" xfId="33994"/>
    <cellStyle name="Border Corner Top Right 23 2 2 4" xfId="5272"/>
    <cellStyle name="Border Corner Top Right 23 2 2 4 2" xfId="33995"/>
    <cellStyle name="Border Corner Top Right 23 2 2 5" xfId="5273"/>
    <cellStyle name="Border Corner Top Right 23 2 2 5 2" xfId="33996"/>
    <cellStyle name="Border Corner Top Right 23 2 2 6" xfId="5274"/>
    <cellStyle name="Border Corner Top Right 23 2 2 6 2" xfId="33997"/>
    <cellStyle name="Border Corner Top Right 23 2 2 7" xfId="5275"/>
    <cellStyle name="Border Corner Top Right 23 2 2 7 2" xfId="33998"/>
    <cellStyle name="Border Corner Top Right 23 2 2 8" xfId="5276"/>
    <cellStyle name="Border Corner Top Right 23 2 2 8 2" xfId="33999"/>
    <cellStyle name="Border Corner Top Right 23 2 2 9" xfId="33992"/>
    <cellStyle name="Border Corner Top Right 23 2 3" xfId="5277"/>
    <cellStyle name="Border Corner Top Right 23 2 3 2" xfId="5278"/>
    <cellStyle name="Border Corner Top Right 23 2 3 2 2" xfId="34001"/>
    <cellStyle name="Border Corner Top Right 23 2 3 3" xfId="5279"/>
    <cellStyle name="Border Corner Top Right 23 2 3 3 2" xfId="34002"/>
    <cellStyle name="Border Corner Top Right 23 2 3 4" xfId="5280"/>
    <cellStyle name="Border Corner Top Right 23 2 3 4 2" xfId="34003"/>
    <cellStyle name="Border Corner Top Right 23 2 3 5" xfId="5281"/>
    <cellStyle name="Border Corner Top Right 23 2 3 5 2" xfId="34004"/>
    <cellStyle name="Border Corner Top Right 23 2 3 6" xfId="5282"/>
    <cellStyle name="Border Corner Top Right 23 2 3 6 2" xfId="34005"/>
    <cellStyle name="Border Corner Top Right 23 2 3 7" xfId="5283"/>
    <cellStyle name="Border Corner Top Right 23 2 3 7 2" xfId="34006"/>
    <cellStyle name="Border Corner Top Right 23 2 3 8" xfId="5284"/>
    <cellStyle name="Border Corner Top Right 23 2 3 8 2" xfId="34007"/>
    <cellStyle name="Border Corner Top Right 23 2 3 9" xfId="34000"/>
    <cellStyle name="Border Corner Top Right 23 2 4" xfId="5285"/>
    <cellStyle name="Border Corner Top Right 23 2 4 2" xfId="5286"/>
    <cellStyle name="Border Corner Top Right 23 2 4 2 2" xfId="34009"/>
    <cellStyle name="Border Corner Top Right 23 2 4 3" xfId="5287"/>
    <cellStyle name="Border Corner Top Right 23 2 4 3 2" xfId="34010"/>
    <cellStyle name="Border Corner Top Right 23 2 4 4" xfId="5288"/>
    <cellStyle name="Border Corner Top Right 23 2 4 4 2" xfId="34011"/>
    <cellStyle name="Border Corner Top Right 23 2 4 5" xfId="5289"/>
    <cellStyle name="Border Corner Top Right 23 2 4 5 2" xfId="34012"/>
    <cellStyle name="Border Corner Top Right 23 2 4 6" xfId="5290"/>
    <cellStyle name="Border Corner Top Right 23 2 4 6 2" xfId="34013"/>
    <cellStyle name="Border Corner Top Right 23 2 4 7" xfId="5291"/>
    <cellStyle name="Border Corner Top Right 23 2 4 7 2" xfId="34014"/>
    <cellStyle name="Border Corner Top Right 23 2 4 8" xfId="5292"/>
    <cellStyle name="Border Corner Top Right 23 2 4 8 2" xfId="34015"/>
    <cellStyle name="Border Corner Top Right 23 2 4 9" xfId="34008"/>
    <cellStyle name="Border Corner Top Right 23 2 5" xfId="5293"/>
    <cellStyle name="Border Corner Top Right 23 2 5 2" xfId="5294"/>
    <cellStyle name="Border Corner Top Right 23 2 5 2 2" xfId="34017"/>
    <cellStyle name="Border Corner Top Right 23 2 5 3" xfId="5295"/>
    <cellStyle name="Border Corner Top Right 23 2 5 3 2" xfId="34018"/>
    <cellStyle name="Border Corner Top Right 23 2 5 4" xfId="5296"/>
    <cellStyle name="Border Corner Top Right 23 2 5 4 2" xfId="34019"/>
    <cellStyle name="Border Corner Top Right 23 2 5 5" xfId="5297"/>
    <cellStyle name="Border Corner Top Right 23 2 5 5 2" xfId="34020"/>
    <cellStyle name="Border Corner Top Right 23 2 5 6" xfId="5298"/>
    <cellStyle name="Border Corner Top Right 23 2 5 6 2" xfId="34021"/>
    <cellStyle name="Border Corner Top Right 23 2 5 7" xfId="5299"/>
    <cellStyle name="Border Corner Top Right 23 2 5 7 2" xfId="34022"/>
    <cellStyle name="Border Corner Top Right 23 2 5 8" xfId="5300"/>
    <cellStyle name="Border Corner Top Right 23 2 5 8 2" xfId="34023"/>
    <cellStyle name="Border Corner Top Right 23 2 5 9" xfId="34016"/>
    <cellStyle name="Border Corner Top Right 23 2 6" xfId="5301"/>
    <cellStyle name="Border Corner Top Right 23 2 6 2" xfId="34024"/>
    <cellStyle name="Border Corner Top Right 23 2 7" xfId="5302"/>
    <cellStyle name="Border Corner Top Right 23 2 7 2" xfId="34025"/>
    <cellStyle name="Border Corner Top Right 23 2 8" xfId="5303"/>
    <cellStyle name="Border Corner Top Right 23 2 8 2" xfId="34026"/>
    <cellStyle name="Border Corner Top Right 23 2 9" xfId="5304"/>
    <cellStyle name="Border Corner Top Right 23 2 9 2" xfId="34027"/>
    <cellStyle name="Border Corner Top Right 23 3" xfId="5305"/>
    <cellStyle name="Border Corner Top Right 23 3 2" xfId="5306"/>
    <cellStyle name="Border Corner Top Right 23 3 2 2" xfId="34029"/>
    <cellStyle name="Border Corner Top Right 23 3 3" xfId="5307"/>
    <cellStyle name="Border Corner Top Right 23 3 3 2" xfId="34030"/>
    <cellStyle name="Border Corner Top Right 23 3 4" xfId="5308"/>
    <cellStyle name="Border Corner Top Right 23 3 4 2" xfId="34031"/>
    <cellStyle name="Border Corner Top Right 23 3 5" xfId="5309"/>
    <cellStyle name="Border Corner Top Right 23 3 5 2" xfId="34032"/>
    <cellStyle name="Border Corner Top Right 23 3 6" xfId="5310"/>
    <cellStyle name="Border Corner Top Right 23 3 6 2" xfId="34033"/>
    <cellStyle name="Border Corner Top Right 23 3 7" xfId="5311"/>
    <cellStyle name="Border Corner Top Right 23 3 7 2" xfId="34034"/>
    <cellStyle name="Border Corner Top Right 23 3 8" xfId="5312"/>
    <cellStyle name="Border Corner Top Right 23 3 8 2" xfId="34035"/>
    <cellStyle name="Border Corner Top Right 23 3 9" xfId="34028"/>
    <cellStyle name="Border Corner Top Right 23 4" xfId="5313"/>
    <cellStyle name="Border Corner Top Right 23 4 2" xfId="5314"/>
    <cellStyle name="Border Corner Top Right 23 4 2 2" xfId="34037"/>
    <cellStyle name="Border Corner Top Right 23 4 3" xfId="5315"/>
    <cellStyle name="Border Corner Top Right 23 4 3 2" xfId="34038"/>
    <cellStyle name="Border Corner Top Right 23 4 4" xfId="5316"/>
    <cellStyle name="Border Corner Top Right 23 4 4 2" xfId="34039"/>
    <cellStyle name="Border Corner Top Right 23 4 5" xfId="5317"/>
    <cellStyle name="Border Corner Top Right 23 4 5 2" xfId="34040"/>
    <cellStyle name="Border Corner Top Right 23 4 6" xfId="5318"/>
    <cellStyle name="Border Corner Top Right 23 4 6 2" xfId="34041"/>
    <cellStyle name="Border Corner Top Right 23 4 7" xfId="5319"/>
    <cellStyle name="Border Corner Top Right 23 4 7 2" xfId="34042"/>
    <cellStyle name="Border Corner Top Right 23 4 8" xfId="5320"/>
    <cellStyle name="Border Corner Top Right 23 4 8 2" xfId="34043"/>
    <cellStyle name="Border Corner Top Right 23 4 9" xfId="34036"/>
    <cellStyle name="Border Corner Top Right 23 5" xfId="5321"/>
    <cellStyle name="Border Corner Top Right 23 5 2" xfId="5322"/>
    <cellStyle name="Border Corner Top Right 23 5 2 2" xfId="34045"/>
    <cellStyle name="Border Corner Top Right 23 5 3" xfId="5323"/>
    <cellStyle name="Border Corner Top Right 23 5 3 2" xfId="34046"/>
    <cellStyle name="Border Corner Top Right 23 5 4" xfId="5324"/>
    <cellStyle name="Border Corner Top Right 23 5 4 2" xfId="34047"/>
    <cellStyle name="Border Corner Top Right 23 5 5" xfId="5325"/>
    <cellStyle name="Border Corner Top Right 23 5 5 2" xfId="34048"/>
    <cellStyle name="Border Corner Top Right 23 5 6" xfId="5326"/>
    <cellStyle name="Border Corner Top Right 23 5 6 2" xfId="34049"/>
    <cellStyle name="Border Corner Top Right 23 5 7" xfId="5327"/>
    <cellStyle name="Border Corner Top Right 23 5 7 2" xfId="34050"/>
    <cellStyle name="Border Corner Top Right 23 5 8" xfId="5328"/>
    <cellStyle name="Border Corner Top Right 23 5 8 2" xfId="34051"/>
    <cellStyle name="Border Corner Top Right 23 5 9" xfId="34044"/>
    <cellStyle name="Border Corner Top Right 23 6" xfId="5329"/>
    <cellStyle name="Border Corner Top Right 23 6 2" xfId="5330"/>
    <cellStyle name="Border Corner Top Right 23 6 2 2" xfId="34053"/>
    <cellStyle name="Border Corner Top Right 23 6 3" xfId="5331"/>
    <cellStyle name="Border Corner Top Right 23 6 3 2" xfId="34054"/>
    <cellStyle name="Border Corner Top Right 23 6 4" xfId="5332"/>
    <cellStyle name="Border Corner Top Right 23 6 4 2" xfId="34055"/>
    <cellStyle name="Border Corner Top Right 23 6 5" xfId="5333"/>
    <cellStyle name="Border Corner Top Right 23 6 5 2" xfId="34056"/>
    <cellStyle name="Border Corner Top Right 23 6 6" xfId="5334"/>
    <cellStyle name="Border Corner Top Right 23 6 6 2" xfId="34057"/>
    <cellStyle name="Border Corner Top Right 23 6 7" xfId="5335"/>
    <cellStyle name="Border Corner Top Right 23 6 7 2" xfId="34058"/>
    <cellStyle name="Border Corner Top Right 23 6 8" xfId="5336"/>
    <cellStyle name="Border Corner Top Right 23 6 8 2" xfId="34059"/>
    <cellStyle name="Border Corner Top Right 23 6 9" xfId="34052"/>
    <cellStyle name="Border Corner Top Right 23 7" xfId="5337"/>
    <cellStyle name="Border Corner Top Right 23 7 2" xfId="34060"/>
    <cellStyle name="Border Corner Top Right 23 8" xfId="5338"/>
    <cellStyle name="Border Corner Top Right 23 8 2" xfId="34061"/>
    <cellStyle name="Border Corner Top Right 23 9" xfId="5339"/>
    <cellStyle name="Border Corner Top Right 23 9 2" xfId="34062"/>
    <cellStyle name="Border Corner Top Right 24" xfId="5340"/>
    <cellStyle name="Border Corner Top Right 24 10" xfId="5341"/>
    <cellStyle name="Border Corner Top Right 24 10 2" xfId="34064"/>
    <cellStyle name="Border Corner Top Right 24 11" xfId="5342"/>
    <cellStyle name="Border Corner Top Right 24 11 2" xfId="34065"/>
    <cellStyle name="Border Corner Top Right 24 12" xfId="5343"/>
    <cellStyle name="Border Corner Top Right 24 12 2" xfId="34066"/>
    <cellStyle name="Border Corner Top Right 24 13" xfId="5344"/>
    <cellStyle name="Border Corner Top Right 24 13 2" xfId="34067"/>
    <cellStyle name="Border Corner Top Right 24 14" xfId="34063"/>
    <cellStyle name="Border Corner Top Right 24 2" xfId="5345"/>
    <cellStyle name="Border Corner Top Right 24 2 10" xfId="5346"/>
    <cellStyle name="Border Corner Top Right 24 2 10 2" xfId="34069"/>
    <cellStyle name="Border Corner Top Right 24 2 11" xfId="5347"/>
    <cellStyle name="Border Corner Top Right 24 2 11 2" xfId="34070"/>
    <cellStyle name="Border Corner Top Right 24 2 12" xfId="5348"/>
    <cellStyle name="Border Corner Top Right 24 2 12 2" xfId="34071"/>
    <cellStyle name="Border Corner Top Right 24 2 13" xfId="34068"/>
    <cellStyle name="Border Corner Top Right 24 2 2" xfId="5349"/>
    <cellStyle name="Border Corner Top Right 24 2 2 2" xfId="5350"/>
    <cellStyle name="Border Corner Top Right 24 2 2 2 2" xfId="34073"/>
    <cellStyle name="Border Corner Top Right 24 2 2 3" xfId="5351"/>
    <cellStyle name="Border Corner Top Right 24 2 2 3 2" xfId="34074"/>
    <cellStyle name="Border Corner Top Right 24 2 2 4" xfId="5352"/>
    <cellStyle name="Border Corner Top Right 24 2 2 4 2" xfId="34075"/>
    <cellStyle name="Border Corner Top Right 24 2 2 5" xfId="5353"/>
    <cellStyle name="Border Corner Top Right 24 2 2 5 2" xfId="34076"/>
    <cellStyle name="Border Corner Top Right 24 2 2 6" xfId="5354"/>
    <cellStyle name="Border Corner Top Right 24 2 2 6 2" xfId="34077"/>
    <cellStyle name="Border Corner Top Right 24 2 2 7" xfId="5355"/>
    <cellStyle name="Border Corner Top Right 24 2 2 7 2" xfId="34078"/>
    <cellStyle name="Border Corner Top Right 24 2 2 8" xfId="5356"/>
    <cellStyle name="Border Corner Top Right 24 2 2 8 2" xfId="34079"/>
    <cellStyle name="Border Corner Top Right 24 2 2 9" xfId="34072"/>
    <cellStyle name="Border Corner Top Right 24 2 3" xfId="5357"/>
    <cellStyle name="Border Corner Top Right 24 2 3 2" xfId="5358"/>
    <cellStyle name="Border Corner Top Right 24 2 3 2 2" xfId="34081"/>
    <cellStyle name="Border Corner Top Right 24 2 3 3" xfId="5359"/>
    <cellStyle name="Border Corner Top Right 24 2 3 3 2" xfId="34082"/>
    <cellStyle name="Border Corner Top Right 24 2 3 4" xfId="5360"/>
    <cellStyle name="Border Corner Top Right 24 2 3 4 2" xfId="34083"/>
    <cellStyle name="Border Corner Top Right 24 2 3 5" xfId="5361"/>
    <cellStyle name="Border Corner Top Right 24 2 3 5 2" xfId="34084"/>
    <cellStyle name="Border Corner Top Right 24 2 3 6" xfId="5362"/>
    <cellStyle name="Border Corner Top Right 24 2 3 6 2" xfId="34085"/>
    <cellStyle name="Border Corner Top Right 24 2 3 7" xfId="5363"/>
    <cellStyle name="Border Corner Top Right 24 2 3 7 2" xfId="34086"/>
    <cellStyle name="Border Corner Top Right 24 2 3 8" xfId="5364"/>
    <cellStyle name="Border Corner Top Right 24 2 3 8 2" xfId="34087"/>
    <cellStyle name="Border Corner Top Right 24 2 3 9" xfId="34080"/>
    <cellStyle name="Border Corner Top Right 24 2 4" xfId="5365"/>
    <cellStyle name="Border Corner Top Right 24 2 4 2" xfId="5366"/>
    <cellStyle name="Border Corner Top Right 24 2 4 2 2" xfId="34089"/>
    <cellStyle name="Border Corner Top Right 24 2 4 3" xfId="5367"/>
    <cellStyle name="Border Corner Top Right 24 2 4 3 2" xfId="34090"/>
    <cellStyle name="Border Corner Top Right 24 2 4 4" xfId="5368"/>
    <cellStyle name="Border Corner Top Right 24 2 4 4 2" xfId="34091"/>
    <cellStyle name="Border Corner Top Right 24 2 4 5" xfId="5369"/>
    <cellStyle name="Border Corner Top Right 24 2 4 5 2" xfId="34092"/>
    <cellStyle name="Border Corner Top Right 24 2 4 6" xfId="5370"/>
    <cellStyle name="Border Corner Top Right 24 2 4 6 2" xfId="34093"/>
    <cellStyle name="Border Corner Top Right 24 2 4 7" xfId="5371"/>
    <cellStyle name="Border Corner Top Right 24 2 4 7 2" xfId="34094"/>
    <cellStyle name="Border Corner Top Right 24 2 4 8" xfId="5372"/>
    <cellStyle name="Border Corner Top Right 24 2 4 8 2" xfId="34095"/>
    <cellStyle name="Border Corner Top Right 24 2 4 9" xfId="34088"/>
    <cellStyle name="Border Corner Top Right 24 2 5" xfId="5373"/>
    <cellStyle name="Border Corner Top Right 24 2 5 2" xfId="5374"/>
    <cellStyle name="Border Corner Top Right 24 2 5 2 2" xfId="34097"/>
    <cellStyle name="Border Corner Top Right 24 2 5 3" xfId="5375"/>
    <cellStyle name="Border Corner Top Right 24 2 5 3 2" xfId="34098"/>
    <cellStyle name="Border Corner Top Right 24 2 5 4" xfId="5376"/>
    <cellStyle name="Border Corner Top Right 24 2 5 4 2" xfId="34099"/>
    <cellStyle name="Border Corner Top Right 24 2 5 5" xfId="5377"/>
    <cellStyle name="Border Corner Top Right 24 2 5 5 2" xfId="34100"/>
    <cellStyle name="Border Corner Top Right 24 2 5 6" xfId="5378"/>
    <cellStyle name="Border Corner Top Right 24 2 5 6 2" xfId="34101"/>
    <cellStyle name="Border Corner Top Right 24 2 5 7" xfId="5379"/>
    <cellStyle name="Border Corner Top Right 24 2 5 7 2" xfId="34102"/>
    <cellStyle name="Border Corner Top Right 24 2 5 8" xfId="5380"/>
    <cellStyle name="Border Corner Top Right 24 2 5 8 2" xfId="34103"/>
    <cellStyle name="Border Corner Top Right 24 2 5 9" xfId="34096"/>
    <cellStyle name="Border Corner Top Right 24 2 6" xfId="5381"/>
    <cellStyle name="Border Corner Top Right 24 2 6 2" xfId="34104"/>
    <cellStyle name="Border Corner Top Right 24 2 7" xfId="5382"/>
    <cellStyle name="Border Corner Top Right 24 2 7 2" xfId="34105"/>
    <cellStyle name="Border Corner Top Right 24 2 8" xfId="5383"/>
    <cellStyle name="Border Corner Top Right 24 2 8 2" xfId="34106"/>
    <cellStyle name="Border Corner Top Right 24 2 9" xfId="5384"/>
    <cellStyle name="Border Corner Top Right 24 2 9 2" xfId="34107"/>
    <cellStyle name="Border Corner Top Right 24 3" xfId="5385"/>
    <cellStyle name="Border Corner Top Right 24 3 2" xfId="5386"/>
    <cellStyle name="Border Corner Top Right 24 3 2 2" xfId="34109"/>
    <cellStyle name="Border Corner Top Right 24 3 3" xfId="5387"/>
    <cellStyle name="Border Corner Top Right 24 3 3 2" xfId="34110"/>
    <cellStyle name="Border Corner Top Right 24 3 4" xfId="5388"/>
    <cellStyle name="Border Corner Top Right 24 3 4 2" xfId="34111"/>
    <cellStyle name="Border Corner Top Right 24 3 5" xfId="5389"/>
    <cellStyle name="Border Corner Top Right 24 3 5 2" xfId="34112"/>
    <cellStyle name="Border Corner Top Right 24 3 6" xfId="5390"/>
    <cellStyle name="Border Corner Top Right 24 3 6 2" xfId="34113"/>
    <cellStyle name="Border Corner Top Right 24 3 7" xfId="5391"/>
    <cellStyle name="Border Corner Top Right 24 3 7 2" xfId="34114"/>
    <cellStyle name="Border Corner Top Right 24 3 8" xfId="5392"/>
    <cellStyle name="Border Corner Top Right 24 3 8 2" xfId="34115"/>
    <cellStyle name="Border Corner Top Right 24 3 9" xfId="34108"/>
    <cellStyle name="Border Corner Top Right 24 4" xfId="5393"/>
    <cellStyle name="Border Corner Top Right 24 4 2" xfId="5394"/>
    <cellStyle name="Border Corner Top Right 24 4 2 2" xfId="34117"/>
    <cellStyle name="Border Corner Top Right 24 4 3" xfId="5395"/>
    <cellStyle name="Border Corner Top Right 24 4 3 2" xfId="34118"/>
    <cellStyle name="Border Corner Top Right 24 4 4" xfId="5396"/>
    <cellStyle name="Border Corner Top Right 24 4 4 2" xfId="34119"/>
    <cellStyle name="Border Corner Top Right 24 4 5" xfId="5397"/>
    <cellStyle name="Border Corner Top Right 24 4 5 2" xfId="34120"/>
    <cellStyle name="Border Corner Top Right 24 4 6" xfId="5398"/>
    <cellStyle name="Border Corner Top Right 24 4 6 2" xfId="34121"/>
    <cellStyle name="Border Corner Top Right 24 4 7" xfId="5399"/>
    <cellStyle name="Border Corner Top Right 24 4 7 2" xfId="34122"/>
    <cellStyle name="Border Corner Top Right 24 4 8" xfId="5400"/>
    <cellStyle name="Border Corner Top Right 24 4 8 2" xfId="34123"/>
    <cellStyle name="Border Corner Top Right 24 4 9" xfId="34116"/>
    <cellStyle name="Border Corner Top Right 24 5" xfId="5401"/>
    <cellStyle name="Border Corner Top Right 24 5 2" xfId="5402"/>
    <cellStyle name="Border Corner Top Right 24 5 2 2" xfId="34125"/>
    <cellStyle name="Border Corner Top Right 24 5 3" xfId="5403"/>
    <cellStyle name="Border Corner Top Right 24 5 3 2" xfId="34126"/>
    <cellStyle name="Border Corner Top Right 24 5 4" xfId="5404"/>
    <cellStyle name="Border Corner Top Right 24 5 4 2" xfId="34127"/>
    <cellStyle name="Border Corner Top Right 24 5 5" xfId="5405"/>
    <cellStyle name="Border Corner Top Right 24 5 5 2" xfId="34128"/>
    <cellStyle name="Border Corner Top Right 24 5 6" xfId="5406"/>
    <cellStyle name="Border Corner Top Right 24 5 6 2" xfId="34129"/>
    <cellStyle name="Border Corner Top Right 24 5 7" xfId="5407"/>
    <cellStyle name="Border Corner Top Right 24 5 7 2" xfId="34130"/>
    <cellStyle name="Border Corner Top Right 24 5 8" xfId="5408"/>
    <cellStyle name="Border Corner Top Right 24 5 8 2" xfId="34131"/>
    <cellStyle name="Border Corner Top Right 24 5 9" xfId="34124"/>
    <cellStyle name="Border Corner Top Right 24 6" xfId="5409"/>
    <cellStyle name="Border Corner Top Right 24 6 2" xfId="5410"/>
    <cellStyle name="Border Corner Top Right 24 6 2 2" xfId="34133"/>
    <cellStyle name="Border Corner Top Right 24 6 3" xfId="5411"/>
    <cellStyle name="Border Corner Top Right 24 6 3 2" xfId="34134"/>
    <cellStyle name="Border Corner Top Right 24 6 4" xfId="5412"/>
    <cellStyle name="Border Corner Top Right 24 6 4 2" xfId="34135"/>
    <cellStyle name="Border Corner Top Right 24 6 5" xfId="5413"/>
    <cellStyle name="Border Corner Top Right 24 6 5 2" xfId="34136"/>
    <cellStyle name="Border Corner Top Right 24 6 6" xfId="5414"/>
    <cellStyle name="Border Corner Top Right 24 6 6 2" xfId="34137"/>
    <cellStyle name="Border Corner Top Right 24 6 7" xfId="5415"/>
    <cellStyle name="Border Corner Top Right 24 6 7 2" xfId="34138"/>
    <cellStyle name="Border Corner Top Right 24 6 8" xfId="5416"/>
    <cellStyle name="Border Corner Top Right 24 6 8 2" xfId="34139"/>
    <cellStyle name="Border Corner Top Right 24 6 9" xfId="34132"/>
    <cellStyle name="Border Corner Top Right 24 7" xfId="5417"/>
    <cellStyle name="Border Corner Top Right 24 7 2" xfId="34140"/>
    <cellStyle name="Border Corner Top Right 24 8" xfId="5418"/>
    <cellStyle name="Border Corner Top Right 24 8 2" xfId="34141"/>
    <cellStyle name="Border Corner Top Right 24 9" xfId="5419"/>
    <cellStyle name="Border Corner Top Right 24 9 2" xfId="34142"/>
    <cellStyle name="Border Corner Top Right 25" xfId="5420"/>
    <cellStyle name="Border Corner Top Right 25 10" xfId="5421"/>
    <cellStyle name="Border Corner Top Right 25 10 2" xfId="34144"/>
    <cellStyle name="Border Corner Top Right 25 11" xfId="5422"/>
    <cellStyle name="Border Corner Top Right 25 11 2" xfId="34145"/>
    <cellStyle name="Border Corner Top Right 25 12" xfId="5423"/>
    <cellStyle name="Border Corner Top Right 25 12 2" xfId="34146"/>
    <cellStyle name="Border Corner Top Right 25 13" xfId="5424"/>
    <cellStyle name="Border Corner Top Right 25 13 2" xfId="34147"/>
    <cellStyle name="Border Corner Top Right 25 14" xfId="34143"/>
    <cellStyle name="Border Corner Top Right 25 2" xfId="5425"/>
    <cellStyle name="Border Corner Top Right 25 2 10" xfId="5426"/>
    <cellStyle name="Border Corner Top Right 25 2 10 2" xfId="34149"/>
    <cellStyle name="Border Corner Top Right 25 2 11" xfId="5427"/>
    <cellStyle name="Border Corner Top Right 25 2 11 2" xfId="34150"/>
    <cellStyle name="Border Corner Top Right 25 2 12" xfId="5428"/>
    <cellStyle name="Border Corner Top Right 25 2 12 2" xfId="34151"/>
    <cellStyle name="Border Corner Top Right 25 2 13" xfId="34148"/>
    <cellStyle name="Border Corner Top Right 25 2 2" xfId="5429"/>
    <cellStyle name="Border Corner Top Right 25 2 2 2" xfId="5430"/>
    <cellStyle name="Border Corner Top Right 25 2 2 2 2" xfId="34153"/>
    <cellStyle name="Border Corner Top Right 25 2 2 3" xfId="5431"/>
    <cellStyle name="Border Corner Top Right 25 2 2 3 2" xfId="34154"/>
    <cellStyle name="Border Corner Top Right 25 2 2 4" xfId="5432"/>
    <cellStyle name="Border Corner Top Right 25 2 2 4 2" xfId="34155"/>
    <cellStyle name="Border Corner Top Right 25 2 2 5" xfId="5433"/>
    <cellStyle name="Border Corner Top Right 25 2 2 5 2" xfId="34156"/>
    <cellStyle name="Border Corner Top Right 25 2 2 6" xfId="5434"/>
    <cellStyle name="Border Corner Top Right 25 2 2 6 2" xfId="34157"/>
    <cellStyle name="Border Corner Top Right 25 2 2 7" xfId="5435"/>
    <cellStyle name="Border Corner Top Right 25 2 2 7 2" xfId="34158"/>
    <cellStyle name="Border Corner Top Right 25 2 2 8" xfId="5436"/>
    <cellStyle name="Border Corner Top Right 25 2 2 8 2" xfId="34159"/>
    <cellStyle name="Border Corner Top Right 25 2 2 9" xfId="34152"/>
    <cellStyle name="Border Corner Top Right 25 2 3" xfId="5437"/>
    <cellStyle name="Border Corner Top Right 25 2 3 2" xfId="5438"/>
    <cellStyle name="Border Corner Top Right 25 2 3 2 2" xfId="34161"/>
    <cellStyle name="Border Corner Top Right 25 2 3 3" xfId="5439"/>
    <cellStyle name="Border Corner Top Right 25 2 3 3 2" xfId="34162"/>
    <cellStyle name="Border Corner Top Right 25 2 3 4" xfId="5440"/>
    <cellStyle name="Border Corner Top Right 25 2 3 4 2" xfId="34163"/>
    <cellStyle name="Border Corner Top Right 25 2 3 5" xfId="5441"/>
    <cellStyle name="Border Corner Top Right 25 2 3 5 2" xfId="34164"/>
    <cellStyle name="Border Corner Top Right 25 2 3 6" xfId="5442"/>
    <cellStyle name="Border Corner Top Right 25 2 3 6 2" xfId="34165"/>
    <cellStyle name="Border Corner Top Right 25 2 3 7" xfId="5443"/>
    <cellStyle name="Border Corner Top Right 25 2 3 7 2" xfId="34166"/>
    <cellStyle name="Border Corner Top Right 25 2 3 8" xfId="5444"/>
    <cellStyle name="Border Corner Top Right 25 2 3 8 2" xfId="34167"/>
    <cellStyle name="Border Corner Top Right 25 2 3 9" xfId="34160"/>
    <cellStyle name="Border Corner Top Right 25 2 4" xfId="5445"/>
    <cellStyle name="Border Corner Top Right 25 2 4 2" xfId="5446"/>
    <cellStyle name="Border Corner Top Right 25 2 4 2 2" xfId="34169"/>
    <cellStyle name="Border Corner Top Right 25 2 4 3" xfId="5447"/>
    <cellStyle name="Border Corner Top Right 25 2 4 3 2" xfId="34170"/>
    <cellStyle name="Border Corner Top Right 25 2 4 4" xfId="5448"/>
    <cellStyle name="Border Corner Top Right 25 2 4 4 2" xfId="34171"/>
    <cellStyle name="Border Corner Top Right 25 2 4 5" xfId="5449"/>
    <cellStyle name="Border Corner Top Right 25 2 4 5 2" xfId="34172"/>
    <cellStyle name="Border Corner Top Right 25 2 4 6" xfId="5450"/>
    <cellStyle name="Border Corner Top Right 25 2 4 6 2" xfId="34173"/>
    <cellStyle name="Border Corner Top Right 25 2 4 7" xfId="5451"/>
    <cellStyle name="Border Corner Top Right 25 2 4 7 2" xfId="34174"/>
    <cellStyle name="Border Corner Top Right 25 2 4 8" xfId="5452"/>
    <cellStyle name="Border Corner Top Right 25 2 4 8 2" xfId="34175"/>
    <cellStyle name="Border Corner Top Right 25 2 4 9" xfId="34168"/>
    <cellStyle name="Border Corner Top Right 25 2 5" xfId="5453"/>
    <cellStyle name="Border Corner Top Right 25 2 5 2" xfId="5454"/>
    <cellStyle name="Border Corner Top Right 25 2 5 2 2" xfId="34177"/>
    <cellStyle name="Border Corner Top Right 25 2 5 3" xfId="5455"/>
    <cellStyle name="Border Corner Top Right 25 2 5 3 2" xfId="34178"/>
    <cellStyle name="Border Corner Top Right 25 2 5 4" xfId="5456"/>
    <cellStyle name="Border Corner Top Right 25 2 5 4 2" xfId="34179"/>
    <cellStyle name="Border Corner Top Right 25 2 5 5" xfId="5457"/>
    <cellStyle name="Border Corner Top Right 25 2 5 5 2" xfId="34180"/>
    <cellStyle name="Border Corner Top Right 25 2 5 6" xfId="5458"/>
    <cellStyle name="Border Corner Top Right 25 2 5 6 2" xfId="34181"/>
    <cellStyle name="Border Corner Top Right 25 2 5 7" xfId="5459"/>
    <cellStyle name="Border Corner Top Right 25 2 5 7 2" xfId="34182"/>
    <cellStyle name="Border Corner Top Right 25 2 5 8" xfId="5460"/>
    <cellStyle name="Border Corner Top Right 25 2 5 8 2" xfId="34183"/>
    <cellStyle name="Border Corner Top Right 25 2 5 9" xfId="34176"/>
    <cellStyle name="Border Corner Top Right 25 2 6" xfId="5461"/>
    <cellStyle name="Border Corner Top Right 25 2 6 2" xfId="34184"/>
    <cellStyle name="Border Corner Top Right 25 2 7" xfId="5462"/>
    <cellStyle name="Border Corner Top Right 25 2 7 2" xfId="34185"/>
    <cellStyle name="Border Corner Top Right 25 2 8" xfId="5463"/>
    <cellStyle name="Border Corner Top Right 25 2 8 2" xfId="34186"/>
    <cellStyle name="Border Corner Top Right 25 2 9" xfId="5464"/>
    <cellStyle name="Border Corner Top Right 25 2 9 2" xfId="34187"/>
    <cellStyle name="Border Corner Top Right 25 3" xfId="5465"/>
    <cellStyle name="Border Corner Top Right 25 3 2" xfId="5466"/>
    <cellStyle name="Border Corner Top Right 25 3 2 2" xfId="34189"/>
    <cellStyle name="Border Corner Top Right 25 3 3" xfId="5467"/>
    <cellStyle name="Border Corner Top Right 25 3 3 2" xfId="34190"/>
    <cellStyle name="Border Corner Top Right 25 3 4" xfId="5468"/>
    <cellStyle name="Border Corner Top Right 25 3 4 2" xfId="34191"/>
    <cellStyle name="Border Corner Top Right 25 3 5" xfId="5469"/>
    <cellStyle name="Border Corner Top Right 25 3 5 2" xfId="34192"/>
    <cellStyle name="Border Corner Top Right 25 3 6" xfId="5470"/>
    <cellStyle name="Border Corner Top Right 25 3 6 2" xfId="34193"/>
    <cellStyle name="Border Corner Top Right 25 3 7" xfId="5471"/>
    <cellStyle name="Border Corner Top Right 25 3 7 2" xfId="34194"/>
    <cellStyle name="Border Corner Top Right 25 3 8" xfId="5472"/>
    <cellStyle name="Border Corner Top Right 25 3 8 2" xfId="34195"/>
    <cellStyle name="Border Corner Top Right 25 3 9" xfId="34188"/>
    <cellStyle name="Border Corner Top Right 25 4" xfId="5473"/>
    <cellStyle name="Border Corner Top Right 25 4 2" xfId="5474"/>
    <cellStyle name="Border Corner Top Right 25 4 2 2" xfId="34197"/>
    <cellStyle name="Border Corner Top Right 25 4 3" xfId="5475"/>
    <cellStyle name="Border Corner Top Right 25 4 3 2" xfId="34198"/>
    <cellStyle name="Border Corner Top Right 25 4 4" xfId="5476"/>
    <cellStyle name="Border Corner Top Right 25 4 4 2" xfId="34199"/>
    <cellStyle name="Border Corner Top Right 25 4 5" xfId="5477"/>
    <cellStyle name="Border Corner Top Right 25 4 5 2" xfId="34200"/>
    <cellStyle name="Border Corner Top Right 25 4 6" xfId="5478"/>
    <cellStyle name="Border Corner Top Right 25 4 6 2" xfId="34201"/>
    <cellStyle name="Border Corner Top Right 25 4 7" xfId="5479"/>
    <cellStyle name="Border Corner Top Right 25 4 7 2" xfId="34202"/>
    <cellStyle name="Border Corner Top Right 25 4 8" xfId="5480"/>
    <cellStyle name="Border Corner Top Right 25 4 8 2" xfId="34203"/>
    <cellStyle name="Border Corner Top Right 25 4 9" xfId="34196"/>
    <cellStyle name="Border Corner Top Right 25 5" xfId="5481"/>
    <cellStyle name="Border Corner Top Right 25 5 2" xfId="5482"/>
    <cellStyle name="Border Corner Top Right 25 5 2 2" xfId="34205"/>
    <cellStyle name="Border Corner Top Right 25 5 3" xfId="5483"/>
    <cellStyle name="Border Corner Top Right 25 5 3 2" xfId="34206"/>
    <cellStyle name="Border Corner Top Right 25 5 4" xfId="5484"/>
    <cellStyle name="Border Corner Top Right 25 5 4 2" xfId="34207"/>
    <cellStyle name="Border Corner Top Right 25 5 5" xfId="5485"/>
    <cellStyle name="Border Corner Top Right 25 5 5 2" xfId="34208"/>
    <cellStyle name="Border Corner Top Right 25 5 6" xfId="5486"/>
    <cellStyle name="Border Corner Top Right 25 5 6 2" xfId="34209"/>
    <cellStyle name="Border Corner Top Right 25 5 7" xfId="5487"/>
    <cellStyle name="Border Corner Top Right 25 5 7 2" xfId="34210"/>
    <cellStyle name="Border Corner Top Right 25 5 8" xfId="5488"/>
    <cellStyle name="Border Corner Top Right 25 5 8 2" xfId="34211"/>
    <cellStyle name="Border Corner Top Right 25 5 9" xfId="34204"/>
    <cellStyle name="Border Corner Top Right 25 6" xfId="5489"/>
    <cellStyle name="Border Corner Top Right 25 6 2" xfId="5490"/>
    <cellStyle name="Border Corner Top Right 25 6 2 2" xfId="34213"/>
    <cellStyle name="Border Corner Top Right 25 6 3" xfId="5491"/>
    <cellStyle name="Border Corner Top Right 25 6 3 2" xfId="34214"/>
    <cellStyle name="Border Corner Top Right 25 6 4" xfId="5492"/>
    <cellStyle name="Border Corner Top Right 25 6 4 2" xfId="34215"/>
    <cellStyle name="Border Corner Top Right 25 6 5" xfId="5493"/>
    <cellStyle name="Border Corner Top Right 25 6 5 2" xfId="34216"/>
    <cellStyle name="Border Corner Top Right 25 6 6" xfId="5494"/>
    <cellStyle name="Border Corner Top Right 25 6 6 2" xfId="34217"/>
    <cellStyle name="Border Corner Top Right 25 6 7" xfId="5495"/>
    <cellStyle name="Border Corner Top Right 25 6 7 2" xfId="34218"/>
    <cellStyle name="Border Corner Top Right 25 6 8" xfId="5496"/>
    <cellStyle name="Border Corner Top Right 25 6 8 2" xfId="34219"/>
    <cellStyle name="Border Corner Top Right 25 6 9" xfId="34212"/>
    <cellStyle name="Border Corner Top Right 25 7" xfId="5497"/>
    <cellStyle name="Border Corner Top Right 25 7 2" xfId="34220"/>
    <cellStyle name="Border Corner Top Right 25 8" xfId="5498"/>
    <cellStyle name="Border Corner Top Right 25 8 2" xfId="34221"/>
    <cellStyle name="Border Corner Top Right 25 9" xfId="5499"/>
    <cellStyle name="Border Corner Top Right 25 9 2" xfId="34222"/>
    <cellStyle name="Border Corner Top Right 26" xfId="5500"/>
    <cellStyle name="Border Corner Top Right 26 10" xfId="5501"/>
    <cellStyle name="Border Corner Top Right 26 10 2" xfId="34224"/>
    <cellStyle name="Border Corner Top Right 26 11" xfId="5502"/>
    <cellStyle name="Border Corner Top Right 26 11 2" xfId="34225"/>
    <cellStyle name="Border Corner Top Right 26 12" xfId="5503"/>
    <cellStyle name="Border Corner Top Right 26 12 2" xfId="34226"/>
    <cellStyle name="Border Corner Top Right 26 13" xfId="5504"/>
    <cellStyle name="Border Corner Top Right 26 13 2" xfId="34227"/>
    <cellStyle name="Border Corner Top Right 26 14" xfId="34223"/>
    <cellStyle name="Border Corner Top Right 26 2" xfId="5505"/>
    <cellStyle name="Border Corner Top Right 26 2 10" xfId="5506"/>
    <cellStyle name="Border Corner Top Right 26 2 10 2" xfId="34229"/>
    <cellStyle name="Border Corner Top Right 26 2 11" xfId="5507"/>
    <cellStyle name="Border Corner Top Right 26 2 11 2" xfId="34230"/>
    <cellStyle name="Border Corner Top Right 26 2 12" xfId="5508"/>
    <cellStyle name="Border Corner Top Right 26 2 12 2" xfId="34231"/>
    <cellStyle name="Border Corner Top Right 26 2 13" xfId="34228"/>
    <cellStyle name="Border Corner Top Right 26 2 2" xfId="5509"/>
    <cellStyle name="Border Corner Top Right 26 2 2 2" xfId="5510"/>
    <cellStyle name="Border Corner Top Right 26 2 2 2 2" xfId="34233"/>
    <cellStyle name="Border Corner Top Right 26 2 2 3" xfId="5511"/>
    <cellStyle name="Border Corner Top Right 26 2 2 3 2" xfId="34234"/>
    <cellStyle name="Border Corner Top Right 26 2 2 4" xfId="5512"/>
    <cellStyle name="Border Corner Top Right 26 2 2 4 2" xfId="34235"/>
    <cellStyle name="Border Corner Top Right 26 2 2 5" xfId="5513"/>
    <cellStyle name="Border Corner Top Right 26 2 2 5 2" xfId="34236"/>
    <cellStyle name="Border Corner Top Right 26 2 2 6" xfId="5514"/>
    <cellStyle name="Border Corner Top Right 26 2 2 6 2" xfId="34237"/>
    <cellStyle name="Border Corner Top Right 26 2 2 7" xfId="5515"/>
    <cellStyle name="Border Corner Top Right 26 2 2 7 2" xfId="34238"/>
    <cellStyle name="Border Corner Top Right 26 2 2 8" xfId="5516"/>
    <cellStyle name="Border Corner Top Right 26 2 2 8 2" xfId="34239"/>
    <cellStyle name="Border Corner Top Right 26 2 2 9" xfId="34232"/>
    <cellStyle name="Border Corner Top Right 26 2 3" xfId="5517"/>
    <cellStyle name="Border Corner Top Right 26 2 3 2" xfId="5518"/>
    <cellStyle name="Border Corner Top Right 26 2 3 2 2" xfId="34241"/>
    <cellStyle name="Border Corner Top Right 26 2 3 3" xfId="5519"/>
    <cellStyle name="Border Corner Top Right 26 2 3 3 2" xfId="34242"/>
    <cellStyle name="Border Corner Top Right 26 2 3 4" xfId="5520"/>
    <cellStyle name="Border Corner Top Right 26 2 3 4 2" xfId="34243"/>
    <cellStyle name="Border Corner Top Right 26 2 3 5" xfId="5521"/>
    <cellStyle name="Border Corner Top Right 26 2 3 5 2" xfId="34244"/>
    <cellStyle name="Border Corner Top Right 26 2 3 6" xfId="5522"/>
    <cellStyle name="Border Corner Top Right 26 2 3 6 2" xfId="34245"/>
    <cellStyle name="Border Corner Top Right 26 2 3 7" xfId="5523"/>
    <cellStyle name="Border Corner Top Right 26 2 3 7 2" xfId="34246"/>
    <cellStyle name="Border Corner Top Right 26 2 3 8" xfId="5524"/>
    <cellStyle name="Border Corner Top Right 26 2 3 8 2" xfId="34247"/>
    <cellStyle name="Border Corner Top Right 26 2 3 9" xfId="34240"/>
    <cellStyle name="Border Corner Top Right 26 2 4" xfId="5525"/>
    <cellStyle name="Border Corner Top Right 26 2 4 2" xfId="5526"/>
    <cellStyle name="Border Corner Top Right 26 2 4 2 2" xfId="34249"/>
    <cellStyle name="Border Corner Top Right 26 2 4 3" xfId="5527"/>
    <cellStyle name="Border Corner Top Right 26 2 4 3 2" xfId="34250"/>
    <cellStyle name="Border Corner Top Right 26 2 4 4" xfId="5528"/>
    <cellStyle name="Border Corner Top Right 26 2 4 4 2" xfId="34251"/>
    <cellStyle name="Border Corner Top Right 26 2 4 5" xfId="5529"/>
    <cellStyle name="Border Corner Top Right 26 2 4 5 2" xfId="34252"/>
    <cellStyle name="Border Corner Top Right 26 2 4 6" xfId="5530"/>
    <cellStyle name="Border Corner Top Right 26 2 4 6 2" xfId="34253"/>
    <cellStyle name="Border Corner Top Right 26 2 4 7" xfId="5531"/>
    <cellStyle name="Border Corner Top Right 26 2 4 7 2" xfId="34254"/>
    <cellStyle name="Border Corner Top Right 26 2 4 8" xfId="5532"/>
    <cellStyle name="Border Corner Top Right 26 2 4 8 2" xfId="34255"/>
    <cellStyle name="Border Corner Top Right 26 2 4 9" xfId="34248"/>
    <cellStyle name="Border Corner Top Right 26 2 5" xfId="5533"/>
    <cellStyle name="Border Corner Top Right 26 2 5 2" xfId="5534"/>
    <cellStyle name="Border Corner Top Right 26 2 5 2 2" xfId="34257"/>
    <cellStyle name="Border Corner Top Right 26 2 5 3" xfId="5535"/>
    <cellStyle name="Border Corner Top Right 26 2 5 3 2" xfId="34258"/>
    <cellStyle name="Border Corner Top Right 26 2 5 4" xfId="5536"/>
    <cellStyle name="Border Corner Top Right 26 2 5 4 2" xfId="34259"/>
    <cellStyle name="Border Corner Top Right 26 2 5 5" xfId="5537"/>
    <cellStyle name="Border Corner Top Right 26 2 5 5 2" xfId="34260"/>
    <cellStyle name="Border Corner Top Right 26 2 5 6" xfId="5538"/>
    <cellStyle name="Border Corner Top Right 26 2 5 6 2" xfId="34261"/>
    <cellStyle name="Border Corner Top Right 26 2 5 7" xfId="5539"/>
    <cellStyle name="Border Corner Top Right 26 2 5 7 2" xfId="34262"/>
    <cellStyle name="Border Corner Top Right 26 2 5 8" xfId="5540"/>
    <cellStyle name="Border Corner Top Right 26 2 5 8 2" xfId="34263"/>
    <cellStyle name="Border Corner Top Right 26 2 5 9" xfId="34256"/>
    <cellStyle name="Border Corner Top Right 26 2 6" xfId="5541"/>
    <cellStyle name="Border Corner Top Right 26 2 6 2" xfId="34264"/>
    <cellStyle name="Border Corner Top Right 26 2 7" xfId="5542"/>
    <cellStyle name="Border Corner Top Right 26 2 7 2" xfId="34265"/>
    <cellStyle name="Border Corner Top Right 26 2 8" xfId="5543"/>
    <cellStyle name="Border Corner Top Right 26 2 8 2" xfId="34266"/>
    <cellStyle name="Border Corner Top Right 26 2 9" xfId="5544"/>
    <cellStyle name="Border Corner Top Right 26 2 9 2" xfId="34267"/>
    <cellStyle name="Border Corner Top Right 26 3" xfId="5545"/>
    <cellStyle name="Border Corner Top Right 26 3 2" xfId="5546"/>
    <cellStyle name="Border Corner Top Right 26 3 2 2" xfId="34269"/>
    <cellStyle name="Border Corner Top Right 26 3 3" xfId="5547"/>
    <cellStyle name="Border Corner Top Right 26 3 3 2" xfId="34270"/>
    <cellStyle name="Border Corner Top Right 26 3 4" xfId="5548"/>
    <cellStyle name="Border Corner Top Right 26 3 4 2" xfId="34271"/>
    <cellStyle name="Border Corner Top Right 26 3 5" xfId="5549"/>
    <cellStyle name="Border Corner Top Right 26 3 5 2" xfId="34272"/>
    <cellStyle name="Border Corner Top Right 26 3 6" xfId="5550"/>
    <cellStyle name="Border Corner Top Right 26 3 6 2" xfId="34273"/>
    <cellStyle name="Border Corner Top Right 26 3 7" xfId="5551"/>
    <cellStyle name="Border Corner Top Right 26 3 7 2" xfId="34274"/>
    <cellStyle name="Border Corner Top Right 26 3 8" xfId="5552"/>
    <cellStyle name="Border Corner Top Right 26 3 8 2" xfId="34275"/>
    <cellStyle name="Border Corner Top Right 26 3 9" xfId="34268"/>
    <cellStyle name="Border Corner Top Right 26 4" xfId="5553"/>
    <cellStyle name="Border Corner Top Right 26 4 2" xfId="5554"/>
    <cellStyle name="Border Corner Top Right 26 4 2 2" xfId="34277"/>
    <cellStyle name="Border Corner Top Right 26 4 3" xfId="5555"/>
    <cellStyle name="Border Corner Top Right 26 4 3 2" xfId="34278"/>
    <cellStyle name="Border Corner Top Right 26 4 4" xfId="5556"/>
    <cellStyle name="Border Corner Top Right 26 4 4 2" xfId="34279"/>
    <cellStyle name="Border Corner Top Right 26 4 5" xfId="5557"/>
    <cellStyle name="Border Corner Top Right 26 4 5 2" xfId="34280"/>
    <cellStyle name="Border Corner Top Right 26 4 6" xfId="5558"/>
    <cellStyle name="Border Corner Top Right 26 4 6 2" xfId="34281"/>
    <cellStyle name="Border Corner Top Right 26 4 7" xfId="5559"/>
    <cellStyle name="Border Corner Top Right 26 4 7 2" xfId="34282"/>
    <cellStyle name="Border Corner Top Right 26 4 8" xfId="5560"/>
    <cellStyle name="Border Corner Top Right 26 4 8 2" xfId="34283"/>
    <cellStyle name="Border Corner Top Right 26 4 9" xfId="34276"/>
    <cellStyle name="Border Corner Top Right 26 5" xfId="5561"/>
    <cellStyle name="Border Corner Top Right 26 5 2" xfId="5562"/>
    <cellStyle name="Border Corner Top Right 26 5 2 2" xfId="34285"/>
    <cellStyle name="Border Corner Top Right 26 5 3" xfId="5563"/>
    <cellStyle name="Border Corner Top Right 26 5 3 2" xfId="34286"/>
    <cellStyle name="Border Corner Top Right 26 5 4" xfId="5564"/>
    <cellStyle name="Border Corner Top Right 26 5 4 2" xfId="34287"/>
    <cellStyle name="Border Corner Top Right 26 5 5" xfId="5565"/>
    <cellStyle name="Border Corner Top Right 26 5 5 2" xfId="34288"/>
    <cellStyle name="Border Corner Top Right 26 5 6" xfId="5566"/>
    <cellStyle name="Border Corner Top Right 26 5 6 2" xfId="34289"/>
    <cellStyle name="Border Corner Top Right 26 5 7" xfId="5567"/>
    <cellStyle name="Border Corner Top Right 26 5 7 2" xfId="34290"/>
    <cellStyle name="Border Corner Top Right 26 5 8" xfId="5568"/>
    <cellStyle name="Border Corner Top Right 26 5 8 2" xfId="34291"/>
    <cellStyle name="Border Corner Top Right 26 5 9" xfId="34284"/>
    <cellStyle name="Border Corner Top Right 26 6" xfId="5569"/>
    <cellStyle name="Border Corner Top Right 26 6 2" xfId="5570"/>
    <cellStyle name="Border Corner Top Right 26 6 2 2" xfId="34293"/>
    <cellStyle name="Border Corner Top Right 26 6 3" xfId="5571"/>
    <cellStyle name="Border Corner Top Right 26 6 3 2" xfId="34294"/>
    <cellStyle name="Border Corner Top Right 26 6 4" xfId="5572"/>
    <cellStyle name="Border Corner Top Right 26 6 4 2" xfId="34295"/>
    <cellStyle name="Border Corner Top Right 26 6 5" xfId="5573"/>
    <cellStyle name="Border Corner Top Right 26 6 5 2" xfId="34296"/>
    <cellStyle name="Border Corner Top Right 26 6 6" xfId="5574"/>
    <cellStyle name="Border Corner Top Right 26 6 6 2" xfId="34297"/>
    <cellStyle name="Border Corner Top Right 26 6 7" xfId="5575"/>
    <cellStyle name="Border Corner Top Right 26 6 7 2" xfId="34298"/>
    <cellStyle name="Border Corner Top Right 26 6 8" xfId="5576"/>
    <cellStyle name="Border Corner Top Right 26 6 8 2" xfId="34299"/>
    <cellStyle name="Border Corner Top Right 26 6 9" xfId="34292"/>
    <cellStyle name="Border Corner Top Right 26 7" xfId="5577"/>
    <cellStyle name="Border Corner Top Right 26 7 2" xfId="34300"/>
    <cellStyle name="Border Corner Top Right 26 8" xfId="5578"/>
    <cellStyle name="Border Corner Top Right 26 8 2" xfId="34301"/>
    <cellStyle name="Border Corner Top Right 26 9" xfId="5579"/>
    <cellStyle name="Border Corner Top Right 26 9 2" xfId="34302"/>
    <cellStyle name="Border Corner Top Right 27" xfId="5580"/>
    <cellStyle name="Border Corner Top Right 27 10" xfId="5581"/>
    <cellStyle name="Border Corner Top Right 27 10 2" xfId="34304"/>
    <cellStyle name="Border Corner Top Right 27 11" xfId="5582"/>
    <cellStyle name="Border Corner Top Right 27 11 2" xfId="34305"/>
    <cellStyle name="Border Corner Top Right 27 12" xfId="5583"/>
    <cellStyle name="Border Corner Top Right 27 12 2" xfId="34306"/>
    <cellStyle name="Border Corner Top Right 27 13" xfId="5584"/>
    <cellStyle name="Border Corner Top Right 27 13 2" xfId="34307"/>
    <cellStyle name="Border Corner Top Right 27 14" xfId="34303"/>
    <cellStyle name="Border Corner Top Right 27 2" xfId="5585"/>
    <cellStyle name="Border Corner Top Right 27 2 10" xfId="5586"/>
    <cellStyle name="Border Corner Top Right 27 2 10 2" xfId="34309"/>
    <cellStyle name="Border Corner Top Right 27 2 11" xfId="5587"/>
    <cellStyle name="Border Corner Top Right 27 2 11 2" xfId="34310"/>
    <cellStyle name="Border Corner Top Right 27 2 12" xfId="5588"/>
    <cellStyle name="Border Corner Top Right 27 2 12 2" xfId="34311"/>
    <cellStyle name="Border Corner Top Right 27 2 13" xfId="34308"/>
    <cellStyle name="Border Corner Top Right 27 2 2" xfId="5589"/>
    <cellStyle name="Border Corner Top Right 27 2 2 2" xfId="5590"/>
    <cellStyle name="Border Corner Top Right 27 2 2 2 2" xfId="34313"/>
    <cellStyle name="Border Corner Top Right 27 2 2 3" xfId="5591"/>
    <cellStyle name="Border Corner Top Right 27 2 2 3 2" xfId="34314"/>
    <cellStyle name="Border Corner Top Right 27 2 2 4" xfId="5592"/>
    <cellStyle name="Border Corner Top Right 27 2 2 4 2" xfId="34315"/>
    <cellStyle name="Border Corner Top Right 27 2 2 5" xfId="5593"/>
    <cellStyle name="Border Corner Top Right 27 2 2 5 2" xfId="34316"/>
    <cellStyle name="Border Corner Top Right 27 2 2 6" xfId="5594"/>
    <cellStyle name="Border Corner Top Right 27 2 2 6 2" xfId="34317"/>
    <cellStyle name="Border Corner Top Right 27 2 2 7" xfId="5595"/>
    <cellStyle name="Border Corner Top Right 27 2 2 7 2" xfId="34318"/>
    <cellStyle name="Border Corner Top Right 27 2 2 8" xfId="5596"/>
    <cellStyle name="Border Corner Top Right 27 2 2 8 2" xfId="34319"/>
    <cellStyle name="Border Corner Top Right 27 2 2 9" xfId="34312"/>
    <cellStyle name="Border Corner Top Right 27 2 3" xfId="5597"/>
    <cellStyle name="Border Corner Top Right 27 2 3 2" xfId="5598"/>
    <cellStyle name="Border Corner Top Right 27 2 3 2 2" xfId="34321"/>
    <cellStyle name="Border Corner Top Right 27 2 3 3" xfId="5599"/>
    <cellStyle name="Border Corner Top Right 27 2 3 3 2" xfId="34322"/>
    <cellStyle name="Border Corner Top Right 27 2 3 4" xfId="5600"/>
    <cellStyle name="Border Corner Top Right 27 2 3 4 2" xfId="34323"/>
    <cellStyle name="Border Corner Top Right 27 2 3 5" xfId="5601"/>
    <cellStyle name="Border Corner Top Right 27 2 3 5 2" xfId="34324"/>
    <cellStyle name="Border Corner Top Right 27 2 3 6" xfId="5602"/>
    <cellStyle name="Border Corner Top Right 27 2 3 6 2" xfId="34325"/>
    <cellStyle name="Border Corner Top Right 27 2 3 7" xfId="5603"/>
    <cellStyle name="Border Corner Top Right 27 2 3 7 2" xfId="34326"/>
    <cellStyle name="Border Corner Top Right 27 2 3 8" xfId="5604"/>
    <cellStyle name="Border Corner Top Right 27 2 3 8 2" xfId="34327"/>
    <cellStyle name="Border Corner Top Right 27 2 3 9" xfId="34320"/>
    <cellStyle name="Border Corner Top Right 27 2 4" xfId="5605"/>
    <cellStyle name="Border Corner Top Right 27 2 4 2" xfId="5606"/>
    <cellStyle name="Border Corner Top Right 27 2 4 2 2" xfId="34329"/>
    <cellStyle name="Border Corner Top Right 27 2 4 3" xfId="5607"/>
    <cellStyle name="Border Corner Top Right 27 2 4 3 2" xfId="34330"/>
    <cellStyle name="Border Corner Top Right 27 2 4 4" xfId="5608"/>
    <cellStyle name="Border Corner Top Right 27 2 4 4 2" xfId="34331"/>
    <cellStyle name="Border Corner Top Right 27 2 4 5" xfId="5609"/>
    <cellStyle name="Border Corner Top Right 27 2 4 5 2" xfId="34332"/>
    <cellStyle name="Border Corner Top Right 27 2 4 6" xfId="5610"/>
    <cellStyle name="Border Corner Top Right 27 2 4 6 2" xfId="34333"/>
    <cellStyle name="Border Corner Top Right 27 2 4 7" xfId="5611"/>
    <cellStyle name="Border Corner Top Right 27 2 4 7 2" xfId="34334"/>
    <cellStyle name="Border Corner Top Right 27 2 4 8" xfId="5612"/>
    <cellStyle name="Border Corner Top Right 27 2 4 8 2" xfId="34335"/>
    <cellStyle name="Border Corner Top Right 27 2 4 9" xfId="34328"/>
    <cellStyle name="Border Corner Top Right 27 2 5" xfId="5613"/>
    <cellStyle name="Border Corner Top Right 27 2 5 2" xfId="5614"/>
    <cellStyle name="Border Corner Top Right 27 2 5 2 2" xfId="34337"/>
    <cellStyle name="Border Corner Top Right 27 2 5 3" xfId="5615"/>
    <cellStyle name="Border Corner Top Right 27 2 5 3 2" xfId="34338"/>
    <cellStyle name="Border Corner Top Right 27 2 5 4" xfId="5616"/>
    <cellStyle name="Border Corner Top Right 27 2 5 4 2" xfId="34339"/>
    <cellStyle name="Border Corner Top Right 27 2 5 5" xfId="5617"/>
    <cellStyle name="Border Corner Top Right 27 2 5 5 2" xfId="34340"/>
    <cellStyle name="Border Corner Top Right 27 2 5 6" xfId="5618"/>
    <cellStyle name="Border Corner Top Right 27 2 5 6 2" xfId="34341"/>
    <cellStyle name="Border Corner Top Right 27 2 5 7" xfId="5619"/>
    <cellStyle name="Border Corner Top Right 27 2 5 7 2" xfId="34342"/>
    <cellStyle name="Border Corner Top Right 27 2 5 8" xfId="5620"/>
    <cellStyle name="Border Corner Top Right 27 2 5 8 2" xfId="34343"/>
    <cellStyle name="Border Corner Top Right 27 2 5 9" xfId="34336"/>
    <cellStyle name="Border Corner Top Right 27 2 6" xfId="5621"/>
    <cellStyle name="Border Corner Top Right 27 2 6 2" xfId="34344"/>
    <cellStyle name="Border Corner Top Right 27 2 7" xfId="5622"/>
    <cellStyle name="Border Corner Top Right 27 2 7 2" xfId="34345"/>
    <cellStyle name="Border Corner Top Right 27 2 8" xfId="5623"/>
    <cellStyle name="Border Corner Top Right 27 2 8 2" xfId="34346"/>
    <cellStyle name="Border Corner Top Right 27 2 9" xfId="5624"/>
    <cellStyle name="Border Corner Top Right 27 2 9 2" xfId="34347"/>
    <cellStyle name="Border Corner Top Right 27 3" xfId="5625"/>
    <cellStyle name="Border Corner Top Right 27 3 2" xfId="5626"/>
    <cellStyle name="Border Corner Top Right 27 3 2 2" xfId="34349"/>
    <cellStyle name="Border Corner Top Right 27 3 3" xfId="5627"/>
    <cellStyle name="Border Corner Top Right 27 3 3 2" xfId="34350"/>
    <cellStyle name="Border Corner Top Right 27 3 4" xfId="5628"/>
    <cellStyle name="Border Corner Top Right 27 3 4 2" xfId="34351"/>
    <cellStyle name="Border Corner Top Right 27 3 5" xfId="5629"/>
    <cellStyle name="Border Corner Top Right 27 3 5 2" xfId="34352"/>
    <cellStyle name="Border Corner Top Right 27 3 6" xfId="5630"/>
    <cellStyle name="Border Corner Top Right 27 3 6 2" xfId="34353"/>
    <cellStyle name="Border Corner Top Right 27 3 7" xfId="5631"/>
    <cellStyle name="Border Corner Top Right 27 3 7 2" xfId="34354"/>
    <cellStyle name="Border Corner Top Right 27 3 8" xfId="5632"/>
    <cellStyle name="Border Corner Top Right 27 3 8 2" xfId="34355"/>
    <cellStyle name="Border Corner Top Right 27 3 9" xfId="34348"/>
    <cellStyle name="Border Corner Top Right 27 4" xfId="5633"/>
    <cellStyle name="Border Corner Top Right 27 4 2" xfId="5634"/>
    <cellStyle name="Border Corner Top Right 27 4 2 2" xfId="34357"/>
    <cellStyle name="Border Corner Top Right 27 4 3" xfId="5635"/>
    <cellStyle name="Border Corner Top Right 27 4 3 2" xfId="34358"/>
    <cellStyle name="Border Corner Top Right 27 4 4" xfId="5636"/>
    <cellStyle name="Border Corner Top Right 27 4 4 2" xfId="34359"/>
    <cellStyle name="Border Corner Top Right 27 4 5" xfId="5637"/>
    <cellStyle name="Border Corner Top Right 27 4 5 2" xfId="34360"/>
    <cellStyle name="Border Corner Top Right 27 4 6" xfId="5638"/>
    <cellStyle name="Border Corner Top Right 27 4 6 2" xfId="34361"/>
    <cellStyle name="Border Corner Top Right 27 4 7" xfId="5639"/>
    <cellStyle name="Border Corner Top Right 27 4 7 2" xfId="34362"/>
    <cellStyle name="Border Corner Top Right 27 4 8" xfId="5640"/>
    <cellStyle name="Border Corner Top Right 27 4 8 2" xfId="34363"/>
    <cellStyle name="Border Corner Top Right 27 4 9" xfId="34356"/>
    <cellStyle name="Border Corner Top Right 27 5" xfId="5641"/>
    <cellStyle name="Border Corner Top Right 27 5 2" xfId="5642"/>
    <cellStyle name="Border Corner Top Right 27 5 2 2" xfId="34365"/>
    <cellStyle name="Border Corner Top Right 27 5 3" xfId="5643"/>
    <cellStyle name="Border Corner Top Right 27 5 3 2" xfId="34366"/>
    <cellStyle name="Border Corner Top Right 27 5 4" xfId="5644"/>
    <cellStyle name="Border Corner Top Right 27 5 4 2" xfId="34367"/>
    <cellStyle name="Border Corner Top Right 27 5 5" xfId="5645"/>
    <cellStyle name="Border Corner Top Right 27 5 5 2" xfId="34368"/>
    <cellStyle name="Border Corner Top Right 27 5 6" xfId="5646"/>
    <cellStyle name="Border Corner Top Right 27 5 6 2" xfId="34369"/>
    <cellStyle name="Border Corner Top Right 27 5 7" xfId="5647"/>
    <cellStyle name="Border Corner Top Right 27 5 7 2" xfId="34370"/>
    <cellStyle name="Border Corner Top Right 27 5 8" xfId="5648"/>
    <cellStyle name="Border Corner Top Right 27 5 8 2" xfId="34371"/>
    <cellStyle name="Border Corner Top Right 27 5 9" xfId="34364"/>
    <cellStyle name="Border Corner Top Right 27 6" xfId="5649"/>
    <cellStyle name="Border Corner Top Right 27 6 2" xfId="5650"/>
    <cellStyle name="Border Corner Top Right 27 6 2 2" xfId="34373"/>
    <cellStyle name="Border Corner Top Right 27 6 3" xfId="5651"/>
    <cellStyle name="Border Corner Top Right 27 6 3 2" xfId="34374"/>
    <cellStyle name="Border Corner Top Right 27 6 4" xfId="5652"/>
    <cellStyle name="Border Corner Top Right 27 6 4 2" xfId="34375"/>
    <cellStyle name="Border Corner Top Right 27 6 5" xfId="5653"/>
    <cellStyle name="Border Corner Top Right 27 6 5 2" xfId="34376"/>
    <cellStyle name="Border Corner Top Right 27 6 6" xfId="5654"/>
    <cellStyle name="Border Corner Top Right 27 6 6 2" xfId="34377"/>
    <cellStyle name="Border Corner Top Right 27 6 7" xfId="5655"/>
    <cellStyle name="Border Corner Top Right 27 6 7 2" xfId="34378"/>
    <cellStyle name="Border Corner Top Right 27 6 8" xfId="5656"/>
    <cellStyle name="Border Corner Top Right 27 6 8 2" xfId="34379"/>
    <cellStyle name="Border Corner Top Right 27 6 9" xfId="34372"/>
    <cellStyle name="Border Corner Top Right 27 7" xfId="5657"/>
    <cellStyle name="Border Corner Top Right 27 7 2" xfId="34380"/>
    <cellStyle name="Border Corner Top Right 27 8" xfId="5658"/>
    <cellStyle name="Border Corner Top Right 27 8 2" xfId="34381"/>
    <cellStyle name="Border Corner Top Right 27 9" xfId="5659"/>
    <cellStyle name="Border Corner Top Right 27 9 2" xfId="34382"/>
    <cellStyle name="Border Corner Top Right 28" xfId="5660"/>
    <cellStyle name="Border Corner Top Right 28 10" xfId="5661"/>
    <cellStyle name="Border Corner Top Right 28 10 2" xfId="34384"/>
    <cellStyle name="Border Corner Top Right 28 11" xfId="5662"/>
    <cellStyle name="Border Corner Top Right 28 11 2" xfId="34385"/>
    <cellStyle name="Border Corner Top Right 28 12" xfId="5663"/>
    <cellStyle name="Border Corner Top Right 28 12 2" xfId="34386"/>
    <cellStyle name="Border Corner Top Right 28 13" xfId="5664"/>
    <cellStyle name="Border Corner Top Right 28 13 2" xfId="34387"/>
    <cellStyle name="Border Corner Top Right 28 14" xfId="34383"/>
    <cellStyle name="Border Corner Top Right 28 2" xfId="5665"/>
    <cellStyle name="Border Corner Top Right 28 2 10" xfId="5666"/>
    <cellStyle name="Border Corner Top Right 28 2 10 2" xfId="34389"/>
    <cellStyle name="Border Corner Top Right 28 2 11" xfId="5667"/>
    <cellStyle name="Border Corner Top Right 28 2 11 2" xfId="34390"/>
    <cellStyle name="Border Corner Top Right 28 2 12" xfId="5668"/>
    <cellStyle name="Border Corner Top Right 28 2 12 2" xfId="34391"/>
    <cellStyle name="Border Corner Top Right 28 2 13" xfId="34388"/>
    <cellStyle name="Border Corner Top Right 28 2 2" xfId="5669"/>
    <cellStyle name="Border Corner Top Right 28 2 2 2" xfId="5670"/>
    <cellStyle name="Border Corner Top Right 28 2 2 2 2" xfId="34393"/>
    <cellStyle name="Border Corner Top Right 28 2 2 3" xfId="5671"/>
    <cellStyle name="Border Corner Top Right 28 2 2 3 2" xfId="34394"/>
    <cellStyle name="Border Corner Top Right 28 2 2 4" xfId="5672"/>
    <cellStyle name="Border Corner Top Right 28 2 2 4 2" xfId="34395"/>
    <cellStyle name="Border Corner Top Right 28 2 2 5" xfId="5673"/>
    <cellStyle name="Border Corner Top Right 28 2 2 5 2" xfId="34396"/>
    <cellStyle name="Border Corner Top Right 28 2 2 6" xfId="5674"/>
    <cellStyle name="Border Corner Top Right 28 2 2 6 2" xfId="34397"/>
    <cellStyle name="Border Corner Top Right 28 2 2 7" xfId="5675"/>
    <cellStyle name="Border Corner Top Right 28 2 2 7 2" xfId="34398"/>
    <cellStyle name="Border Corner Top Right 28 2 2 8" xfId="5676"/>
    <cellStyle name="Border Corner Top Right 28 2 2 8 2" xfId="34399"/>
    <cellStyle name="Border Corner Top Right 28 2 2 9" xfId="34392"/>
    <cellStyle name="Border Corner Top Right 28 2 3" xfId="5677"/>
    <cellStyle name="Border Corner Top Right 28 2 3 2" xfId="5678"/>
    <cellStyle name="Border Corner Top Right 28 2 3 2 2" xfId="34401"/>
    <cellStyle name="Border Corner Top Right 28 2 3 3" xfId="5679"/>
    <cellStyle name="Border Corner Top Right 28 2 3 3 2" xfId="34402"/>
    <cellStyle name="Border Corner Top Right 28 2 3 4" xfId="5680"/>
    <cellStyle name="Border Corner Top Right 28 2 3 4 2" xfId="34403"/>
    <cellStyle name="Border Corner Top Right 28 2 3 5" xfId="5681"/>
    <cellStyle name="Border Corner Top Right 28 2 3 5 2" xfId="34404"/>
    <cellStyle name="Border Corner Top Right 28 2 3 6" xfId="5682"/>
    <cellStyle name="Border Corner Top Right 28 2 3 6 2" xfId="34405"/>
    <cellStyle name="Border Corner Top Right 28 2 3 7" xfId="5683"/>
    <cellStyle name="Border Corner Top Right 28 2 3 7 2" xfId="34406"/>
    <cellStyle name="Border Corner Top Right 28 2 3 8" xfId="5684"/>
    <cellStyle name="Border Corner Top Right 28 2 3 8 2" xfId="34407"/>
    <cellStyle name="Border Corner Top Right 28 2 3 9" xfId="34400"/>
    <cellStyle name="Border Corner Top Right 28 2 4" xfId="5685"/>
    <cellStyle name="Border Corner Top Right 28 2 4 2" xfId="5686"/>
    <cellStyle name="Border Corner Top Right 28 2 4 2 2" xfId="34409"/>
    <cellStyle name="Border Corner Top Right 28 2 4 3" xfId="5687"/>
    <cellStyle name="Border Corner Top Right 28 2 4 3 2" xfId="34410"/>
    <cellStyle name="Border Corner Top Right 28 2 4 4" xfId="5688"/>
    <cellStyle name="Border Corner Top Right 28 2 4 4 2" xfId="34411"/>
    <cellStyle name="Border Corner Top Right 28 2 4 5" xfId="5689"/>
    <cellStyle name="Border Corner Top Right 28 2 4 5 2" xfId="34412"/>
    <cellStyle name="Border Corner Top Right 28 2 4 6" xfId="5690"/>
    <cellStyle name="Border Corner Top Right 28 2 4 6 2" xfId="34413"/>
    <cellStyle name="Border Corner Top Right 28 2 4 7" xfId="5691"/>
    <cellStyle name="Border Corner Top Right 28 2 4 7 2" xfId="34414"/>
    <cellStyle name="Border Corner Top Right 28 2 4 8" xfId="5692"/>
    <cellStyle name="Border Corner Top Right 28 2 4 8 2" xfId="34415"/>
    <cellStyle name="Border Corner Top Right 28 2 4 9" xfId="34408"/>
    <cellStyle name="Border Corner Top Right 28 2 5" xfId="5693"/>
    <cellStyle name="Border Corner Top Right 28 2 5 2" xfId="5694"/>
    <cellStyle name="Border Corner Top Right 28 2 5 2 2" xfId="34417"/>
    <cellStyle name="Border Corner Top Right 28 2 5 3" xfId="5695"/>
    <cellStyle name="Border Corner Top Right 28 2 5 3 2" xfId="34418"/>
    <cellStyle name="Border Corner Top Right 28 2 5 4" xfId="5696"/>
    <cellStyle name="Border Corner Top Right 28 2 5 4 2" xfId="34419"/>
    <cellStyle name="Border Corner Top Right 28 2 5 5" xfId="5697"/>
    <cellStyle name="Border Corner Top Right 28 2 5 5 2" xfId="34420"/>
    <cellStyle name="Border Corner Top Right 28 2 5 6" xfId="5698"/>
    <cellStyle name="Border Corner Top Right 28 2 5 6 2" xfId="34421"/>
    <cellStyle name="Border Corner Top Right 28 2 5 7" xfId="5699"/>
    <cellStyle name="Border Corner Top Right 28 2 5 7 2" xfId="34422"/>
    <cellStyle name="Border Corner Top Right 28 2 5 8" xfId="5700"/>
    <cellStyle name="Border Corner Top Right 28 2 5 8 2" xfId="34423"/>
    <cellStyle name="Border Corner Top Right 28 2 5 9" xfId="34416"/>
    <cellStyle name="Border Corner Top Right 28 2 6" xfId="5701"/>
    <cellStyle name="Border Corner Top Right 28 2 6 2" xfId="34424"/>
    <cellStyle name="Border Corner Top Right 28 2 7" xfId="5702"/>
    <cellStyle name="Border Corner Top Right 28 2 7 2" xfId="34425"/>
    <cellStyle name="Border Corner Top Right 28 2 8" xfId="5703"/>
    <cellStyle name="Border Corner Top Right 28 2 8 2" xfId="34426"/>
    <cellStyle name="Border Corner Top Right 28 2 9" xfId="5704"/>
    <cellStyle name="Border Corner Top Right 28 2 9 2" xfId="34427"/>
    <cellStyle name="Border Corner Top Right 28 3" xfId="5705"/>
    <cellStyle name="Border Corner Top Right 28 3 2" xfId="5706"/>
    <cellStyle name="Border Corner Top Right 28 3 2 2" xfId="34429"/>
    <cellStyle name="Border Corner Top Right 28 3 3" xfId="5707"/>
    <cellStyle name="Border Corner Top Right 28 3 3 2" xfId="34430"/>
    <cellStyle name="Border Corner Top Right 28 3 4" xfId="5708"/>
    <cellStyle name="Border Corner Top Right 28 3 4 2" xfId="34431"/>
    <cellStyle name="Border Corner Top Right 28 3 5" xfId="5709"/>
    <cellStyle name="Border Corner Top Right 28 3 5 2" xfId="34432"/>
    <cellStyle name="Border Corner Top Right 28 3 6" xfId="5710"/>
    <cellStyle name="Border Corner Top Right 28 3 6 2" xfId="34433"/>
    <cellStyle name="Border Corner Top Right 28 3 7" xfId="5711"/>
    <cellStyle name="Border Corner Top Right 28 3 7 2" xfId="34434"/>
    <cellStyle name="Border Corner Top Right 28 3 8" xfId="5712"/>
    <cellStyle name="Border Corner Top Right 28 3 8 2" xfId="34435"/>
    <cellStyle name="Border Corner Top Right 28 3 9" xfId="34428"/>
    <cellStyle name="Border Corner Top Right 28 4" xfId="5713"/>
    <cellStyle name="Border Corner Top Right 28 4 2" xfId="5714"/>
    <cellStyle name="Border Corner Top Right 28 4 2 2" xfId="34437"/>
    <cellStyle name="Border Corner Top Right 28 4 3" xfId="5715"/>
    <cellStyle name="Border Corner Top Right 28 4 3 2" xfId="34438"/>
    <cellStyle name="Border Corner Top Right 28 4 4" xfId="5716"/>
    <cellStyle name="Border Corner Top Right 28 4 4 2" xfId="34439"/>
    <cellStyle name="Border Corner Top Right 28 4 5" xfId="5717"/>
    <cellStyle name="Border Corner Top Right 28 4 5 2" xfId="34440"/>
    <cellStyle name="Border Corner Top Right 28 4 6" xfId="5718"/>
    <cellStyle name="Border Corner Top Right 28 4 6 2" xfId="34441"/>
    <cellStyle name="Border Corner Top Right 28 4 7" xfId="5719"/>
    <cellStyle name="Border Corner Top Right 28 4 7 2" xfId="34442"/>
    <cellStyle name="Border Corner Top Right 28 4 8" xfId="5720"/>
    <cellStyle name="Border Corner Top Right 28 4 8 2" xfId="34443"/>
    <cellStyle name="Border Corner Top Right 28 4 9" xfId="34436"/>
    <cellStyle name="Border Corner Top Right 28 5" xfId="5721"/>
    <cellStyle name="Border Corner Top Right 28 5 2" xfId="5722"/>
    <cellStyle name="Border Corner Top Right 28 5 2 2" xfId="34445"/>
    <cellStyle name="Border Corner Top Right 28 5 3" xfId="5723"/>
    <cellStyle name="Border Corner Top Right 28 5 3 2" xfId="34446"/>
    <cellStyle name="Border Corner Top Right 28 5 4" xfId="5724"/>
    <cellStyle name="Border Corner Top Right 28 5 4 2" xfId="34447"/>
    <cellStyle name="Border Corner Top Right 28 5 5" xfId="5725"/>
    <cellStyle name="Border Corner Top Right 28 5 5 2" xfId="34448"/>
    <cellStyle name="Border Corner Top Right 28 5 6" xfId="5726"/>
    <cellStyle name="Border Corner Top Right 28 5 6 2" xfId="34449"/>
    <cellStyle name="Border Corner Top Right 28 5 7" xfId="5727"/>
    <cellStyle name="Border Corner Top Right 28 5 7 2" xfId="34450"/>
    <cellStyle name="Border Corner Top Right 28 5 8" xfId="5728"/>
    <cellStyle name="Border Corner Top Right 28 5 8 2" xfId="34451"/>
    <cellStyle name="Border Corner Top Right 28 5 9" xfId="34444"/>
    <cellStyle name="Border Corner Top Right 28 6" xfId="5729"/>
    <cellStyle name="Border Corner Top Right 28 6 2" xfId="5730"/>
    <cellStyle name="Border Corner Top Right 28 6 2 2" xfId="34453"/>
    <cellStyle name="Border Corner Top Right 28 6 3" xfId="5731"/>
    <cellStyle name="Border Corner Top Right 28 6 3 2" xfId="34454"/>
    <cellStyle name="Border Corner Top Right 28 6 4" xfId="5732"/>
    <cellStyle name="Border Corner Top Right 28 6 4 2" xfId="34455"/>
    <cellStyle name="Border Corner Top Right 28 6 5" xfId="5733"/>
    <cellStyle name="Border Corner Top Right 28 6 5 2" xfId="34456"/>
    <cellStyle name="Border Corner Top Right 28 6 6" xfId="5734"/>
    <cellStyle name="Border Corner Top Right 28 6 6 2" xfId="34457"/>
    <cellStyle name="Border Corner Top Right 28 6 7" xfId="5735"/>
    <cellStyle name="Border Corner Top Right 28 6 7 2" xfId="34458"/>
    <cellStyle name="Border Corner Top Right 28 6 8" xfId="5736"/>
    <cellStyle name="Border Corner Top Right 28 6 8 2" xfId="34459"/>
    <cellStyle name="Border Corner Top Right 28 6 9" xfId="34452"/>
    <cellStyle name="Border Corner Top Right 28 7" xfId="5737"/>
    <cellStyle name="Border Corner Top Right 28 7 2" xfId="34460"/>
    <cellStyle name="Border Corner Top Right 28 8" xfId="5738"/>
    <cellStyle name="Border Corner Top Right 28 8 2" xfId="34461"/>
    <cellStyle name="Border Corner Top Right 28 9" xfId="5739"/>
    <cellStyle name="Border Corner Top Right 28 9 2" xfId="34462"/>
    <cellStyle name="Border Corner Top Right 29" xfId="5740"/>
    <cellStyle name="Border Corner Top Right 29 10" xfId="5741"/>
    <cellStyle name="Border Corner Top Right 29 10 2" xfId="34464"/>
    <cellStyle name="Border Corner Top Right 29 11" xfId="5742"/>
    <cellStyle name="Border Corner Top Right 29 11 2" xfId="34465"/>
    <cellStyle name="Border Corner Top Right 29 12" xfId="5743"/>
    <cellStyle name="Border Corner Top Right 29 12 2" xfId="34466"/>
    <cellStyle name="Border Corner Top Right 29 13" xfId="5744"/>
    <cellStyle name="Border Corner Top Right 29 13 2" xfId="34467"/>
    <cellStyle name="Border Corner Top Right 29 14" xfId="34463"/>
    <cellStyle name="Border Corner Top Right 29 2" xfId="5745"/>
    <cellStyle name="Border Corner Top Right 29 2 10" xfId="5746"/>
    <cellStyle name="Border Corner Top Right 29 2 10 2" xfId="34469"/>
    <cellStyle name="Border Corner Top Right 29 2 11" xfId="5747"/>
    <cellStyle name="Border Corner Top Right 29 2 11 2" xfId="34470"/>
    <cellStyle name="Border Corner Top Right 29 2 12" xfId="5748"/>
    <cellStyle name="Border Corner Top Right 29 2 12 2" xfId="34471"/>
    <cellStyle name="Border Corner Top Right 29 2 13" xfId="34468"/>
    <cellStyle name="Border Corner Top Right 29 2 2" xfId="5749"/>
    <cellStyle name="Border Corner Top Right 29 2 2 2" xfId="5750"/>
    <cellStyle name="Border Corner Top Right 29 2 2 2 2" xfId="34473"/>
    <cellStyle name="Border Corner Top Right 29 2 2 3" xfId="5751"/>
    <cellStyle name="Border Corner Top Right 29 2 2 3 2" xfId="34474"/>
    <cellStyle name="Border Corner Top Right 29 2 2 4" xfId="5752"/>
    <cellStyle name="Border Corner Top Right 29 2 2 4 2" xfId="34475"/>
    <cellStyle name="Border Corner Top Right 29 2 2 5" xfId="5753"/>
    <cellStyle name="Border Corner Top Right 29 2 2 5 2" xfId="34476"/>
    <cellStyle name="Border Corner Top Right 29 2 2 6" xfId="5754"/>
    <cellStyle name="Border Corner Top Right 29 2 2 6 2" xfId="34477"/>
    <cellStyle name="Border Corner Top Right 29 2 2 7" xfId="5755"/>
    <cellStyle name="Border Corner Top Right 29 2 2 7 2" xfId="34478"/>
    <cellStyle name="Border Corner Top Right 29 2 2 8" xfId="5756"/>
    <cellStyle name="Border Corner Top Right 29 2 2 8 2" xfId="34479"/>
    <cellStyle name="Border Corner Top Right 29 2 2 9" xfId="34472"/>
    <cellStyle name="Border Corner Top Right 29 2 3" xfId="5757"/>
    <cellStyle name="Border Corner Top Right 29 2 3 2" xfId="5758"/>
    <cellStyle name="Border Corner Top Right 29 2 3 2 2" xfId="34481"/>
    <cellStyle name="Border Corner Top Right 29 2 3 3" xfId="5759"/>
    <cellStyle name="Border Corner Top Right 29 2 3 3 2" xfId="34482"/>
    <cellStyle name="Border Corner Top Right 29 2 3 4" xfId="5760"/>
    <cellStyle name="Border Corner Top Right 29 2 3 4 2" xfId="34483"/>
    <cellStyle name="Border Corner Top Right 29 2 3 5" xfId="5761"/>
    <cellStyle name="Border Corner Top Right 29 2 3 5 2" xfId="34484"/>
    <cellStyle name="Border Corner Top Right 29 2 3 6" xfId="5762"/>
    <cellStyle name="Border Corner Top Right 29 2 3 6 2" xfId="34485"/>
    <cellStyle name="Border Corner Top Right 29 2 3 7" xfId="5763"/>
    <cellStyle name="Border Corner Top Right 29 2 3 7 2" xfId="34486"/>
    <cellStyle name="Border Corner Top Right 29 2 3 8" xfId="5764"/>
    <cellStyle name="Border Corner Top Right 29 2 3 8 2" xfId="34487"/>
    <cellStyle name="Border Corner Top Right 29 2 3 9" xfId="34480"/>
    <cellStyle name="Border Corner Top Right 29 2 4" xfId="5765"/>
    <cellStyle name="Border Corner Top Right 29 2 4 2" xfId="5766"/>
    <cellStyle name="Border Corner Top Right 29 2 4 2 2" xfId="34489"/>
    <cellStyle name="Border Corner Top Right 29 2 4 3" xfId="5767"/>
    <cellStyle name="Border Corner Top Right 29 2 4 3 2" xfId="34490"/>
    <cellStyle name="Border Corner Top Right 29 2 4 4" xfId="5768"/>
    <cellStyle name="Border Corner Top Right 29 2 4 4 2" xfId="34491"/>
    <cellStyle name="Border Corner Top Right 29 2 4 5" xfId="5769"/>
    <cellStyle name="Border Corner Top Right 29 2 4 5 2" xfId="34492"/>
    <cellStyle name="Border Corner Top Right 29 2 4 6" xfId="5770"/>
    <cellStyle name="Border Corner Top Right 29 2 4 6 2" xfId="34493"/>
    <cellStyle name="Border Corner Top Right 29 2 4 7" xfId="5771"/>
    <cellStyle name="Border Corner Top Right 29 2 4 7 2" xfId="34494"/>
    <cellStyle name="Border Corner Top Right 29 2 4 8" xfId="5772"/>
    <cellStyle name="Border Corner Top Right 29 2 4 8 2" xfId="34495"/>
    <cellStyle name="Border Corner Top Right 29 2 4 9" xfId="34488"/>
    <cellStyle name="Border Corner Top Right 29 2 5" xfId="5773"/>
    <cellStyle name="Border Corner Top Right 29 2 5 2" xfId="5774"/>
    <cellStyle name="Border Corner Top Right 29 2 5 2 2" xfId="34497"/>
    <cellStyle name="Border Corner Top Right 29 2 5 3" xfId="5775"/>
    <cellStyle name="Border Corner Top Right 29 2 5 3 2" xfId="34498"/>
    <cellStyle name="Border Corner Top Right 29 2 5 4" xfId="5776"/>
    <cellStyle name="Border Corner Top Right 29 2 5 4 2" xfId="34499"/>
    <cellStyle name="Border Corner Top Right 29 2 5 5" xfId="5777"/>
    <cellStyle name="Border Corner Top Right 29 2 5 5 2" xfId="34500"/>
    <cellStyle name="Border Corner Top Right 29 2 5 6" xfId="5778"/>
    <cellStyle name="Border Corner Top Right 29 2 5 6 2" xfId="34501"/>
    <cellStyle name="Border Corner Top Right 29 2 5 7" xfId="5779"/>
    <cellStyle name="Border Corner Top Right 29 2 5 7 2" xfId="34502"/>
    <cellStyle name="Border Corner Top Right 29 2 5 8" xfId="5780"/>
    <cellStyle name="Border Corner Top Right 29 2 5 8 2" xfId="34503"/>
    <cellStyle name="Border Corner Top Right 29 2 5 9" xfId="34496"/>
    <cellStyle name="Border Corner Top Right 29 2 6" xfId="5781"/>
    <cellStyle name="Border Corner Top Right 29 2 6 2" xfId="34504"/>
    <cellStyle name="Border Corner Top Right 29 2 7" xfId="5782"/>
    <cellStyle name="Border Corner Top Right 29 2 7 2" xfId="34505"/>
    <cellStyle name="Border Corner Top Right 29 2 8" xfId="5783"/>
    <cellStyle name="Border Corner Top Right 29 2 8 2" xfId="34506"/>
    <cellStyle name="Border Corner Top Right 29 2 9" xfId="5784"/>
    <cellStyle name="Border Corner Top Right 29 2 9 2" xfId="34507"/>
    <cellStyle name="Border Corner Top Right 29 3" xfId="5785"/>
    <cellStyle name="Border Corner Top Right 29 3 2" xfId="5786"/>
    <cellStyle name="Border Corner Top Right 29 3 2 2" xfId="34509"/>
    <cellStyle name="Border Corner Top Right 29 3 3" xfId="5787"/>
    <cellStyle name="Border Corner Top Right 29 3 3 2" xfId="34510"/>
    <cellStyle name="Border Corner Top Right 29 3 4" xfId="5788"/>
    <cellStyle name="Border Corner Top Right 29 3 4 2" xfId="34511"/>
    <cellStyle name="Border Corner Top Right 29 3 5" xfId="5789"/>
    <cellStyle name="Border Corner Top Right 29 3 5 2" xfId="34512"/>
    <cellStyle name="Border Corner Top Right 29 3 6" xfId="5790"/>
    <cellStyle name="Border Corner Top Right 29 3 6 2" xfId="34513"/>
    <cellStyle name="Border Corner Top Right 29 3 7" xfId="5791"/>
    <cellStyle name="Border Corner Top Right 29 3 7 2" xfId="34514"/>
    <cellStyle name="Border Corner Top Right 29 3 8" xfId="5792"/>
    <cellStyle name="Border Corner Top Right 29 3 8 2" xfId="34515"/>
    <cellStyle name="Border Corner Top Right 29 3 9" xfId="34508"/>
    <cellStyle name="Border Corner Top Right 29 4" xfId="5793"/>
    <cellStyle name="Border Corner Top Right 29 4 2" xfId="5794"/>
    <cellStyle name="Border Corner Top Right 29 4 2 2" xfId="34517"/>
    <cellStyle name="Border Corner Top Right 29 4 3" xfId="5795"/>
    <cellStyle name="Border Corner Top Right 29 4 3 2" xfId="34518"/>
    <cellStyle name="Border Corner Top Right 29 4 4" xfId="5796"/>
    <cellStyle name="Border Corner Top Right 29 4 4 2" xfId="34519"/>
    <cellStyle name="Border Corner Top Right 29 4 5" xfId="5797"/>
    <cellStyle name="Border Corner Top Right 29 4 5 2" xfId="34520"/>
    <cellStyle name="Border Corner Top Right 29 4 6" xfId="5798"/>
    <cellStyle name="Border Corner Top Right 29 4 6 2" xfId="34521"/>
    <cellStyle name="Border Corner Top Right 29 4 7" xfId="5799"/>
    <cellStyle name="Border Corner Top Right 29 4 7 2" xfId="34522"/>
    <cellStyle name="Border Corner Top Right 29 4 8" xfId="5800"/>
    <cellStyle name="Border Corner Top Right 29 4 8 2" xfId="34523"/>
    <cellStyle name="Border Corner Top Right 29 4 9" xfId="34516"/>
    <cellStyle name="Border Corner Top Right 29 5" xfId="5801"/>
    <cellStyle name="Border Corner Top Right 29 5 2" xfId="5802"/>
    <cellStyle name="Border Corner Top Right 29 5 2 2" xfId="34525"/>
    <cellStyle name="Border Corner Top Right 29 5 3" xfId="5803"/>
    <cellStyle name="Border Corner Top Right 29 5 3 2" xfId="34526"/>
    <cellStyle name="Border Corner Top Right 29 5 4" xfId="5804"/>
    <cellStyle name="Border Corner Top Right 29 5 4 2" xfId="34527"/>
    <cellStyle name="Border Corner Top Right 29 5 5" xfId="5805"/>
    <cellStyle name="Border Corner Top Right 29 5 5 2" xfId="34528"/>
    <cellStyle name="Border Corner Top Right 29 5 6" xfId="5806"/>
    <cellStyle name="Border Corner Top Right 29 5 6 2" xfId="34529"/>
    <cellStyle name="Border Corner Top Right 29 5 7" xfId="5807"/>
    <cellStyle name="Border Corner Top Right 29 5 7 2" xfId="34530"/>
    <cellStyle name="Border Corner Top Right 29 5 8" xfId="5808"/>
    <cellStyle name="Border Corner Top Right 29 5 8 2" xfId="34531"/>
    <cellStyle name="Border Corner Top Right 29 5 9" xfId="34524"/>
    <cellStyle name="Border Corner Top Right 29 6" xfId="5809"/>
    <cellStyle name="Border Corner Top Right 29 6 2" xfId="5810"/>
    <cellStyle name="Border Corner Top Right 29 6 2 2" xfId="34533"/>
    <cellStyle name="Border Corner Top Right 29 6 3" xfId="5811"/>
    <cellStyle name="Border Corner Top Right 29 6 3 2" xfId="34534"/>
    <cellStyle name="Border Corner Top Right 29 6 4" xfId="5812"/>
    <cellStyle name="Border Corner Top Right 29 6 4 2" xfId="34535"/>
    <cellStyle name="Border Corner Top Right 29 6 5" xfId="5813"/>
    <cellStyle name="Border Corner Top Right 29 6 5 2" xfId="34536"/>
    <cellStyle name="Border Corner Top Right 29 6 6" xfId="5814"/>
    <cellStyle name="Border Corner Top Right 29 6 6 2" xfId="34537"/>
    <cellStyle name="Border Corner Top Right 29 6 7" xfId="5815"/>
    <cellStyle name="Border Corner Top Right 29 6 7 2" xfId="34538"/>
    <cellStyle name="Border Corner Top Right 29 6 8" xfId="5816"/>
    <cellStyle name="Border Corner Top Right 29 6 8 2" xfId="34539"/>
    <cellStyle name="Border Corner Top Right 29 6 9" xfId="34532"/>
    <cellStyle name="Border Corner Top Right 29 7" xfId="5817"/>
    <cellStyle name="Border Corner Top Right 29 7 2" xfId="34540"/>
    <cellStyle name="Border Corner Top Right 29 8" xfId="5818"/>
    <cellStyle name="Border Corner Top Right 29 8 2" xfId="34541"/>
    <cellStyle name="Border Corner Top Right 29 9" xfId="5819"/>
    <cellStyle name="Border Corner Top Right 29 9 2" xfId="34542"/>
    <cellStyle name="Border Corner Top Right 3" xfId="5820"/>
    <cellStyle name="Border Corner Top Right 3 10" xfId="5821"/>
    <cellStyle name="Border Corner Top Right 3 10 2" xfId="34544"/>
    <cellStyle name="Border Corner Top Right 3 11" xfId="5822"/>
    <cellStyle name="Border Corner Top Right 3 11 2" xfId="34545"/>
    <cellStyle name="Border Corner Top Right 3 12" xfId="5823"/>
    <cellStyle name="Border Corner Top Right 3 12 2" xfId="34546"/>
    <cellStyle name="Border Corner Top Right 3 13" xfId="5824"/>
    <cellStyle name="Border Corner Top Right 3 13 2" xfId="34547"/>
    <cellStyle name="Border Corner Top Right 3 14" xfId="34543"/>
    <cellStyle name="Border Corner Top Right 3 2" xfId="5825"/>
    <cellStyle name="Border Corner Top Right 3 2 10" xfId="5826"/>
    <cellStyle name="Border Corner Top Right 3 2 10 2" xfId="34549"/>
    <cellStyle name="Border Corner Top Right 3 2 11" xfId="5827"/>
    <cellStyle name="Border Corner Top Right 3 2 11 2" xfId="34550"/>
    <cellStyle name="Border Corner Top Right 3 2 12" xfId="5828"/>
    <cellStyle name="Border Corner Top Right 3 2 12 2" xfId="34551"/>
    <cellStyle name="Border Corner Top Right 3 2 13" xfId="34548"/>
    <cellStyle name="Border Corner Top Right 3 2 2" xfId="5829"/>
    <cellStyle name="Border Corner Top Right 3 2 2 2" xfId="5830"/>
    <cellStyle name="Border Corner Top Right 3 2 2 2 2" xfId="34553"/>
    <cellStyle name="Border Corner Top Right 3 2 2 3" xfId="5831"/>
    <cellStyle name="Border Corner Top Right 3 2 2 3 2" xfId="34554"/>
    <cellStyle name="Border Corner Top Right 3 2 2 4" xfId="5832"/>
    <cellStyle name="Border Corner Top Right 3 2 2 4 2" xfId="34555"/>
    <cellStyle name="Border Corner Top Right 3 2 2 5" xfId="5833"/>
    <cellStyle name="Border Corner Top Right 3 2 2 5 2" xfId="34556"/>
    <cellStyle name="Border Corner Top Right 3 2 2 6" xfId="5834"/>
    <cellStyle name="Border Corner Top Right 3 2 2 6 2" xfId="34557"/>
    <cellStyle name="Border Corner Top Right 3 2 2 7" xfId="5835"/>
    <cellStyle name="Border Corner Top Right 3 2 2 7 2" xfId="34558"/>
    <cellStyle name="Border Corner Top Right 3 2 2 8" xfId="5836"/>
    <cellStyle name="Border Corner Top Right 3 2 2 8 2" xfId="34559"/>
    <cellStyle name="Border Corner Top Right 3 2 2 9" xfId="34552"/>
    <cellStyle name="Border Corner Top Right 3 2 3" xfId="5837"/>
    <cellStyle name="Border Corner Top Right 3 2 3 2" xfId="5838"/>
    <cellStyle name="Border Corner Top Right 3 2 3 2 2" xfId="34561"/>
    <cellStyle name="Border Corner Top Right 3 2 3 3" xfId="5839"/>
    <cellStyle name="Border Corner Top Right 3 2 3 3 2" xfId="34562"/>
    <cellStyle name="Border Corner Top Right 3 2 3 4" xfId="5840"/>
    <cellStyle name="Border Corner Top Right 3 2 3 4 2" xfId="34563"/>
    <cellStyle name="Border Corner Top Right 3 2 3 5" xfId="5841"/>
    <cellStyle name="Border Corner Top Right 3 2 3 5 2" xfId="34564"/>
    <cellStyle name="Border Corner Top Right 3 2 3 6" xfId="5842"/>
    <cellStyle name="Border Corner Top Right 3 2 3 6 2" xfId="34565"/>
    <cellStyle name="Border Corner Top Right 3 2 3 7" xfId="5843"/>
    <cellStyle name="Border Corner Top Right 3 2 3 7 2" xfId="34566"/>
    <cellStyle name="Border Corner Top Right 3 2 3 8" xfId="5844"/>
    <cellStyle name="Border Corner Top Right 3 2 3 8 2" xfId="34567"/>
    <cellStyle name="Border Corner Top Right 3 2 3 9" xfId="34560"/>
    <cellStyle name="Border Corner Top Right 3 2 4" xfId="5845"/>
    <cellStyle name="Border Corner Top Right 3 2 4 2" xfId="5846"/>
    <cellStyle name="Border Corner Top Right 3 2 4 2 2" xfId="34569"/>
    <cellStyle name="Border Corner Top Right 3 2 4 3" xfId="5847"/>
    <cellStyle name="Border Corner Top Right 3 2 4 3 2" xfId="34570"/>
    <cellStyle name="Border Corner Top Right 3 2 4 4" xfId="5848"/>
    <cellStyle name="Border Corner Top Right 3 2 4 4 2" xfId="34571"/>
    <cellStyle name="Border Corner Top Right 3 2 4 5" xfId="5849"/>
    <cellStyle name="Border Corner Top Right 3 2 4 5 2" xfId="34572"/>
    <cellStyle name="Border Corner Top Right 3 2 4 6" xfId="5850"/>
    <cellStyle name="Border Corner Top Right 3 2 4 6 2" xfId="34573"/>
    <cellStyle name="Border Corner Top Right 3 2 4 7" xfId="5851"/>
    <cellStyle name="Border Corner Top Right 3 2 4 7 2" xfId="34574"/>
    <cellStyle name="Border Corner Top Right 3 2 4 8" xfId="5852"/>
    <cellStyle name="Border Corner Top Right 3 2 4 8 2" xfId="34575"/>
    <cellStyle name="Border Corner Top Right 3 2 4 9" xfId="34568"/>
    <cellStyle name="Border Corner Top Right 3 2 5" xfId="5853"/>
    <cellStyle name="Border Corner Top Right 3 2 5 2" xfId="5854"/>
    <cellStyle name="Border Corner Top Right 3 2 5 2 2" xfId="34577"/>
    <cellStyle name="Border Corner Top Right 3 2 5 3" xfId="5855"/>
    <cellStyle name="Border Corner Top Right 3 2 5 3 2" xfId="34578"/>
    <cellStyle name="Border Corner Top Right 3 2 5 4" xfId="5856"/>
    <cellStyle name="Border Corner Top Right 3 2 5 4 2" xfId="34579"/>
    <cellStyle name="Border Corner Top Right 3 2 5 5" xfId="5857"/>
    <cellStyle name="Border Corner Top Right 3 2 5 5 2" xfId="34580"/>
    <cellStyle name="Border Corner Top Right 3 2 5 6" xfId="5858"/>
    <cellStyle name="Border Corner Top Right 3 2 5 6 2" xfId="34581"/>
    <cellStyle name="Border Corner Top Right 3 2 5 7" xfId="5859"/>
    <cellStyle name="Border Corner Top Right 3 2 5 7 2" xfId="34582"/>
    <cellStyle name="Border Corner Top Right 3 2 5 8" xfId="5860"/>
    <cellStyle name="Border Corner Top Right 3 2 5 8 2" xfId="34583"/>
    <cellStyle name="Border Corner Top Right 3 2 5 9" xfId="34576"/>
    <cellStyle name="Border Corner Top Right 3 2 6" xfId="5861"/>
    <cellStyle name="Border Corner Top Right 3 2 6 2" xfId="34584"/>
    <cellStyle name="Border Corner Top Right 3 2 7" xfId="5862"/>
    <cellStyle name="Border Corner Top Right 3 2 7 2" xfId="34585"/>
    <cellStyle name="Border Corner Top Right 3 2 8" xfId="5863"/>
    <cellStyle name="Border Corner Top Right 3 2 8 2" xfId="34586"/>
    <cellStyle name="Border Corner Top Right 3 2 9" xfId="5864"/>
    <cellStyle name="Border Corner Top Right 3 2 9 2" xfId="34587"/>
    <cellStyle name="Border Corner Top Right 3 3" xfId="5865"/>
    <cellStyle name="Border Corner Top Right 3 3 2" xfId="5866"/>
    <cellStyle name="Border Corner Top Right 3 3 2 2" xfId="34589"/>
    <cellStyle name="Border Corner Top Right 3 3 3" xfId="5867"/>
    <cellStyle name="Border Corner Top Right 3 3 3 2" xfId="34590"/>
    <cellStyle name="Border Corner Top Right 3 3 4" xfId="5868"/>
    <cellStyle name="Border Corner Top Right 3 3 4 2" xfId="34591"/>
    <cellStyle name="Border Corner Top Right 3 3 5" xfId="5869"/>
    <cellStyle name="Border Corner Top Right 3 3 5 2" xfId="34592"/>
    <cellStyle name="Border Corner Top Right 3 3 6" xfId="5870"/>
    <cellStyle name="Border Corner Top Right 3 3 6 2" xfId="34593"/>
    <cellStyle name="Border Corner Top Right 3 3 7" xfId="5871"/>
    <cellStyle name="Border Corner Top Right 3 3 7 2" xfId="34594"/>
    <cellStyle name="Border Corner Top Right 3 3 8" xfId="5872"/>
    <cellStyle name="Border Corner Top Right 3 3 8 2" xfId="34595"/>
    <cellStyle name="Border Corner Top Right 3 3 9" xfId="34588"/>
    <cellStyle name="Border Corner Top Right 3 4" xfId="5873"/>
    <cellStyle name="Border Corner Top Right 3 4 2" xfId="5874"/>
    <cellStyle name="Border Corner Top Right 3 4 2 2" xfId="34597"/>
    <cellStyle name="Border Corner Top Right 3 4 3" xfId="5875"/>
    <cellStyle name="Border Corner Top Right 3 4 3 2" xfId="34598"/>
    <cellStyle name="Border Corner Top Right 3 4 4" xfId="5876"/>
    <cellStyle name="Border Corner Top Right 3 4 4 2" xfId="34599"/>
    <cellStyle name="Border Corner Top Right 3 4 5" xfId="5877"/>
    <cellStyle name="Border Corner Top Right 3 4 5 2" xfId="34600"/>
    <cellStyle name="Border Corner Top Right 3 4 6" xfId="5878"/>
    <cellStyle name="Border Corner Top Right 3 4 6 2" xfId="34601"/>
    <cellStyle name="Border Corner Top Right 3 4 7" xfId="5879"/>
    <cellStyle name="Border Corner Top Right 3 4 7 2" xfId="34602"/>
    <cellStyle name="Border Corner Top Right 3 4 8" xfId="5880"/>
    <cellStyle name="Border Corner Top Right 3 4 8 2" xfId="34603"/>
    <cellStyle name="Border Corner Top Right 3 4 9" xfId="34596"/>
    <cellStyle name="Border Corner Top Right 3 5" xfId="5881"/>
    <cellStyle name="Border Corner Top Right 3 5 2" xfId="5882"/>
    <cellStyle name="Border Corner Top Right 3 5 2 2" xfId="34605"/>
    <cellStyle name="Border Corner Top Right 3 5 3" xfId="5883"/>
    <cellStyle name="Border Corner Top Right 3 5 3 2" xfId="34606"/>
    <cellStyle name="Border Corner Top Right 3 5 4" xfId="5884"/>
    <cellStyle name="Border Corner Top Right 3 5 4 2" xfId="34607"/>
    <cellStyle name="Border Corner Top Right 3 5 5" xfId="5885"/>
    <cellStyle name="Border Corner Top Right 3 5 5 2" xfId="34608"/>
    <cellStyle name="Border Corner Top Right 3 5 6" xfId="5886"/>
    <cellStyle name="Border Corner Top Right 3 5 6 2" xfId="34609"/>
    <cellStyle name="Border Corner Top Right 3 5 7" xfId="5887"/>
    <cellStyle name="Border Corner Top Right 3 5 7 2" xfId="34610"/>
    <cellStyle name="Border Corner Top Right 3 5 8" xfId="5888"/>
    <cellStyle name="Border Corner Top Right 3 5 8 2" xfId="34611"/>
    <cellStyle name="Border Corner Top Right 3 5 9" xfId="34604"/>
    <cellStyle name="Border Corner Top Right 3 6" xfId="5889"/>
    <cellStyle name="Border Corner Top Right 3 6 2" xfId="5890"/>
    <cellStyle name="Border Corner Top Right 3 6 2 2" xfId="34613"/>
    <cellStyle name="Border Corner Top Right 3 6 3" xfId="5891"/>
    <cellStyle name="Border Corner Top Right 3 6 3 2" xfId="34614"/>
    <cellStyle name="Border Corner Top Right 3 6 4" xfId="5892"/>
    <cellStyle name="Border Corner Top Right 3 6 4 2" xfId="34615"/>
    <cellStyle name="Border Corner Top Right 3 6 5" xfId="5893"/>
    <cellStyle name="Border Corner Top Right 3 6 5 2" xfId="34616"/>
    <cellStyle name="Border Corner Top Right 3 6 6" xfId="5894"/>
    <cellStyle name="Border Corner Top Right 3 6 6 2" xfId="34617"/>
    <cellStyle name="Border Corner Top Right 3 6 7" xfId="5895"/>
    <cellStyle name="Border Corner Top Right 3 6 7 2" xfId="34618"/>
    <cellStyle name="Border Corner Top Right 3 6 8" xfId="5896"/>
    <cellStyle name="Border Corner Top Right 3 6 8 2" xfId="34619"/>
    <cellStyle name="Border Corner Top Right 3 6 9" xfId="34612"/>
    <cellStyle name="Border Corner Top Right 3 7" xfId="5897"/>
    <cellStyle name="Border Corner Top Right 3 7 2" xfId="34620"/>
    <cellStyle name="Border Corner Top Right 3 8" xfId="5898"/>
    <cellStyle name="Border Corner Top Right 3 8 2" xfId="34621"/>
    <cellStyle name="Border Corner Top Right 3 9" xfId="5899"/>
    <cellStyle name="Border Corner Top Right 3 9 2" xfId="34622"/>
    <cellStyle name="Border Corner Top Right 30" xfId="5900"/>
    <cellStyle name="Border Corner Top Right 30 10" xfId="5901"/>
    <cellStyle name="Border Corner Top Right 30 10 2" xfId="34624"/>
    <cellStyle name="Border Corner Top Right 30 11" xfId="5902"/>
    <cellStyle name="Border Corner Top Right 30 11 2" xfId="34625"/>
    <cellStyle name="Border Corner Top Right 30 12" xfId="5903"/>
    <cellStyle name="Border Corner Top Right 30 12 2" xfId="34626"/>
    <cellStyle name="Border Corner Top Right 30 13" xfId="5904"/>
    <cellStyle name="Border Corner Top Right 30 13 2" xfId="34627"/>
    <cellStyle name="Border Corner Top Right 30 14" xfId="34623"/>
    <cellStyle name="Border Corner Top Right 30 2" xfId="5905"/>
    <cellStyle name="Border Corner Top Right 30 2 10" xfId="5906"/>
    <cellStyle name="Border Corner Top Right 30 2 10 2" xfId="34629"/>
    <cellStyle name="Border Corner Top Right 30 2 11" xfId="5907"/>
    <cellStyle name="Border Corner Top Right 30 2 11 2" xfId="34630"/>
    <cellStyle name="Border Corner Top Right 30 2 12" xfId="5908"/>
    <cellStyle name="Border Corner Top Right 30 2 12 2" xfId="34631"/>
    <cellStyle name="Border Corner Top Right 30 2 13" xfId="34628"/>
    <cellStyle name="Border Corner Top Right 30 2 2" xfId="5909"/>
    <cellStyle name="Border Corner Top Right 30 2 2 2" xfId="5910"/>
    <cellStyle name="Border Corner Top Right 30 2 2 2 2" xfId="34633"/>
    <cellStyle name="Border Corner Top Right 30 2 2 3" xfId="5911"/>
    <cellStyle name="Border Corner Top Right 30 2 2 3 2" xfId="34634"/>
    <cellStyle name="Border Corner Top Right 30 2 2 4" xfId="5912"/>
    <cellStyle name="Border Corner Top Right 30 2 2 4 2" xfId="34635"/>
    <cellStyle name="Border Corner Top Right 30 2 2 5" xfId="5913"/>
    <cellStyle name="Border Corner Top Right 30 2 2 5 2" xfId="34636"/>
    <cellStyle name="Border Corner Top Right 30 2 2 6" xfId="5914"/>
    <cellStyle name="Border Corner Top Right 30 2 2 6 2" xfId="34637"/>
    <cellStyle name="Border Corner Top Right 30 2 2 7" xfId="5915"/>
    <cellStyle name="Border Corner Top Right 30 2 2 7 2" xfId="34638"/>
    <cellStyle name="Border Corner Top Right 30 2 2 8" xfId="5916"/>
    <cellStyle name="Border Corner Top Right 30 2 2 8 2" xfId="34639"/>
    <cellStyle name="Border Corner Top Right 30 2 2 9" xfId="34632"/>
    <cellStyle name="Border Corner Top Right 30 2 3" xfId="5917"/>
    <cellStyle name="Border Corner Top Right 30 2 3 2" xfId="5918"/>
    <cellStyle name="Border Corner Top Right 30 2 3 2 2" xfId="34641"/>
    <cellStyle name="Border Corner Top Right 30 2 3 3" xfId="5919"/>
    <cellStyle name="Border Corner Top Right 30 2 3 3 2" xfId="34642"/>
    <cellStyle name="Border Corner Top Right 30 2 3 4" xfId="5920"/>
    <cellStyle name="Border Corner Top Right 30 2 3 4 2" xfId="34643"/>
    <cellStyle name="Border Corner Top Right 30 2 3 5" xfId="5921"/>
    <cellStyle name="Border Corner Top Right 30 2 3 5 2" xfId="34644"/>
    <cellStyle name="Border Corner Top Right 30 2 3 6" xfId="5922"/>
    <cellStyle name="Border Corner Top Right 30 2 3 6 2" xfId="34645"/>
    <cellStyle name="Border Corner Top Right 30 2 3 7" xfId="5923"/>
    <cellStyle name="Border Corner Top Right 30 2 3 7 2" xfId="34646"/>
    <cellStyle name="Border Corner Top Right 30 2 3 8" xfId="5924"/>
    <cellStyle name="Border Corner Top Right 30 2 3 8 2" xfId="34647"/>
    <cellStyle name="Border Corner Top Right 30 2 3 9" xfId="34640"/>
    <cellStyle name="Border Corner Top Right 30 2 4" xfId="5925"/>
    <cellStyle name="Border Corner Top Right 30 2 4 2" xfId="5926"/>
    <cellStyle name="Border Corner Top Right 30 2 4 2 2" xfId="34649"/>
    <cellStyle name="Border Corner Top Right 30 2 4 3" xfId="5927"/>
    <cellStyle name="Border Corner Top Right 30 2 4 3 2" xfId="34650"/>
    <cellStyle name="Border Corner Top Right 30 2 4 4" xfId="5928"/>
    <cellStyle name="Border Corner Top Right 30 2 4 4 2" xfId="34651"/>
    <cellStyle name="Border Corner Top Right 30 2 4 5" xfId="5929"/>
    <cellStyle name="Border Corner Top Right 30 2 4 5 2" xfId="34652"/>
    <cellStyle name="Border Corner Top Right 30 2 4 6" xfId="5930"/>
    <cellStyle name="Border Corner Top Right 30 2 4 6 2" xfId="34653"/>
    <cellStyle name="Border Corner Top Right 30 2 4 7" xfId="5931"/>
    <cellStyle name="Border Corner Top Right 30 2 4 7 2" xfId="34654"/>
    <cellStyle name="Border Corner Top Right 30 2 4 8" xfId="5932"/>
    <cellStyle name="Border Corner Top Right 30 2 4 8 2" xfId="34655"/>
    <cellStyle name="Border Corner Top Right 30 2 4 9" xfId="34648"/>
    <cellStyle name="Border Corner Top Right 30 2 5" xfId="5933"/>
    <cellStyle name="Border Corner Top Right 30 2 5 2" xfId="5934"/>
    <cellStyle name="Border Corner Top Right 30 2 5 2 2" xfId="34657"/>
    <cellStyle name="Border Corner Top Right 30 2 5 3" xfId="5935"/>
    <cellStyle name="Border Corner Top Right 30 2 5 3 2" xfId="34658"/>
    <cellStyle name="Border Corner Top Right 30 2 5 4" xfId="5936"/>
    <cellStyle name="Border Corner Top Right 30 2 5 4 2" xfId="34659"/>
    <cellStyle name="Border Corner Top Right 30 2 5 5" xfId="5937"/>
    <cellStyle name="Border Corner Top Right 30 2 5 5 2" xfId="34660"/>
    <cellStyle name="Border Corner Top Right 30 2 5 6" xfId="5938"/>
    <cellStyle name="Border Corner Top Right 30 2 5 6 2" xfId="34661"/>
    <cellStyle name="Border Corner Top Right 30 2 5 7" xfId="5939"/>
    <cellStyle name="Border Corner Top Right 30 2 5 7 2" xfId="34662"/>
    <cellStyle name="Border Corner Top Right 30 2 5 8" xfId="5940"/>
    <cellStyle name="Border Corner Top Right 30 2 5 8 2" xfId="34663"/>
    <cellStyle name="Border Corner Top Right 30 2 5 9" xfId="34656"/>
    <cellStyle name="Border Corner Top Right 30 2 6" xfId="5941"/>
    <cellStyle name="Border Corner Top Right 30 2 6 2" xfId="34664"/>
    <cellStyle name="Border Corner Top Right 30 2 7" xfId="5942"/>
    <cellStyle name="Border Corner Top Right 30 2 7 2" xfId="34665"/>
    <cellStyle name="Border Corner Top Right 30 2 8" xfId="5943"/>
    <cellStyle name="Border Corner Top Right 30 2 8 2" xfId="34666"/>
    <cellStyle name="Border Corner Top Right 30 2 9" xfId="5944"/>
    <cellStyle name="Border Corner Top Right 30 2 9 2" xfId="34667"/>
    <cellStyle name="Border Corner Top Right 30 3" xfId="5945"/>
    <cellStyle name="Border Corner Top Right 30 3 2" xfId="5946"/>
    <cellStyle name="Border Corner Top Right 30 3 2 2" xfId="34669"/>
    <cellStyle name="Border Corner Top Right 30 3 3" xfId="5947"/>
    <cellStyle name="Border Corner Top Right 30 3 3 2" xfId="34670"/>
    <cellStyle name="Border Corner Top Right 30 3 4" xfId="5948"/>
    <cellStyle name="Border Corner Top Right 30 3 4 2" xfId="34671"/>
    <cellStyle name="Border Corner Top Right 30 3 5" xfId="5949"/>
    <cellStyle name="Border Corner Top Right 30 3 5 2" xfId="34672"/>
    <cellStyle name="Border Corner Top Right 30 3 6" xfId="5950"/>
    <cellStyle name="Border Corner Top Right 30 3 6 2" xfId="34673"/>
    <cellStyle name="Border Corner Top Right 30 3 7" xfId="5951"/>
    <cellStyle name="Border Corner Top Right 30 3 7 2" xfId="34674"/>
    <cellStyle name="Border Corner Top Right 30 3 8" xfId="5952"/>
    <cellStyle name="Border Corner Top Right 30 3 8 2" xfId="34675"/>
    <cellStyle name="Border Corner Top Right 30 3 9" xfId="34668"/>
    <cellStyle name="Border Corner Top Right 30 4" xfId="5953"/>
    <cellStyle name="Border Corner Top Right 30 4 2" xfId="5954"/>
    <cellStyle name="Border Corner Top Right 30 4 2 2" xfId="34677"/>
    <cellStyle name="Border Corner Top Right 30 4 3" xfId="5955"/>
    <cellStyle name="Border Corner Top Right 30 4 3 2" xfId="34678"/>
    <cellStyle name="Border Corner Top Right 30 4 4" xfId="5956"/>
    <cellStyle name="Border Corner Top Right 30 4 4 2" xfId="34679"/>
    <cellStyle name="Border Corner Top Right 30 4 5" xfId="5957"/>
    <cellStyle name="Border Corner Top Right 30 4 5 2" xfId="34680"/>
    <cellStyle name="Border Corner Top Right 30 4 6" xfId="5958"/>
    <cellStyle name="Border Corner Top Right 30 4 6 2" xfId="34681"/>
    <cellStyle name="Border Corner Top Right 30 4 7" xfId="5959"/>
    <cellStyle name="Border Corner Top Right 30 4 7 2" xfId="34682"/>
    <cellStyle name="Border Corner Top Right 30 4 8" xfId="5960"/>
    <cellStyle name="Border Corner Top Right 30 4 8 2" xfId="34683"/>
    <cellStyle name="Border Corner Top Right 30 4 9" xfId="34676"/>
    <cellStyle name="Border Corner Top Right 30 5" xfId="5961"/>
    <cellStyle name="Border Corner Top Right 30 5 2" xfId="5962"/>
    <cellStyle name="Border Corner Top Right 30 5 2 2" xfId="34685"/>
    <cellStyle name="Border Corner Top Right 30 5 3" xfId="5963"/>
    <cellStyle name="Border Corner Top Right 30 5 3 2" xfId="34686"/>
    <cellStyle name="Border Corner Top Right 30 5 4" xfId="5964"/>
    <cellStyle name="Border Corner Top Right 30 5 4 2" xfId="34687"/>
    <cellStyle name="Border Corner Top Right 30 5 5" xfId="5965"/>
    <cellStyle name="Border Corner Top Right 30 5 5 2" xfId="34688"/>
    <cellStyle name="Border Corner Top Right 30 5 6" xfId="5966"/>
    <cellStyle name="Border Corner Top Right 30 5 6 2" xfId="34689"/>
    <cellStyle name="Border Corner Top Right 30 5 7" xfId="5967"/>
    <cellStyle name="Border Corner Top Right 30 5 7 2" xfId="34690"/>
    <cellStyle name="Border Corner Top Right 30 5 8" xfId="5968"/>
    <cellStyle name="Border Corner Top Right 30 5 8 2" xfId="34691"/>
    <cellStyle name="Border Corner Top Right 30 5 9" xfId="34684"/>
    <cellStyle name="Border Corner Top Right 30 6" xfId="5969"/>
    <cellStyle name="Border Corner Top Right 30 6 2" xfId="5970"/>
    <cellStyle name="Border Corner Top Right 30 6 2 2" xfId="34693"/>
    <cellStyle name="Border Corner Top Right 30 6 3" xfId="5971"/>
    <cellStyle name="Border Corner Top Right 30 6 3 2" xfId="34694"/>
    <cellStyle name="Border Corner Top Right 30 6 4" xfId="5972"/>
    <cellStyle name="Border Corner Top Right 30 6 4 2" xfId="34695"/>
    <cellStyle name="Border Corner Top Right 30 6 5" xfId="5973"/>
    <cellStyle name="Border Corner Top Right 30 6 5 2" xfId="34696"/>
    <cellStyle name="Border Corner Top Right 30 6 6" xfId="5974"/>
    <cellStyle name="Border Corner Top Right 30 6 6 2" xfId="34697"/>
    <cellStyle name="Border Corner Top Right 30 6 7" xfId="5975"/>
    <cellStyle name="Border Corner Top Right 30 6 7 2" xfId="34698"/>
    <cellStyle name="Border Corner Top Right 30 6 8" xfId="5976"/>
    <cellStyle name="Border Corner Top Right 30 6 8 2" xfId="34699"/>
    <cellStyle name="Border Corner Top Right 30 6 9" xfId="34692"/>
    <cellStyle name="Border Corner Top Right 30 7" xfId="5977"/>
    <cellStyle name="Border Corner Top Right 30 7 2" xfId="34700"/>
    <cellStyle name="Border Corner Top Right 30 8" xfId="5978"/>
    <cellStyle name="Border Corner Top Right 30 8 2" xfId="34701"/>
    <cellStyle name="Border Corner Top Right 30 9" xfId="5979"/>
    <cellStyle name="Border Corner Top Right 30 9 2" xfId="34702"/>
    <cellStyle name="Border Corner Top Right 31" xfId="5980"/>
    <cellStyle name="Border Corner Top Right 31 10" xfId="5981"/>
    <cellStyle name="Border Corner Top Right 31 10 2" xfId="34704"/>
    <cellStyle name="Border Corner Top Right 31 11" xfId="5982"/>
    <cellStyle name="Border Corner Top Right 31 11 2" xfId="34705"/>
    <cellStyle name="Border Corner Top Right 31 12" xfId="5983"/>
    <cellStyle name="Border Corner Top Right 31 12 2" xfId="34706"/>
    <cellStyle name="Border Corner Top Right 31 13" xfId="5984"/>
    <cellStyle name="Border Corner Top Right 31 13 2" xfId="34707"/>
    <cellStyle name="Border Corner Top Right 31 14" xfId="34703"/>
    <cellStyle name="Border Corner Top Right 31 2" xfId="5985"/>
    <cellStyle name="Border Corner Top Right 31 2 10" xfId="5986"/>
    <cellStyle name="Border Corner Top Right 31 2 10 2" xfId="34709"/>
    <cellStyle name="Border Corner Top Right 31 2 11" xfId="5987"/>
    <cellStyle name="Border Corner Top Right 31 2 11 2" xfId="34710"/>
    <cellStyle name="Border Corner Top Right 31 2 12" xfId="5988"/>
    <cellStyle name="Border Corner Top Right 31 2 12 2" xfId="34711"/>
    <cellStyle name="Border Corner Top Right 31 2 13" xfId="34708"/>
    <cellStyle name="Border Corner Top Right 31 2 2" xfId="5989"/>
    <cellStyle name="Border Corner Top Right 31 2 2 2" xfId="5990"/>
    <cellStyle name="Border Corner Top Right 31 2 2 2 2" xfId="34713"/>
    <cellStyle name="Border Corner Top Right 31 2 2 3" xfId="5991"/>
    <cellStyle name="Border Corner Top Right 31 2 2 3 2" xfId="34714"/>
    <cellStyle name="Border Corner Top Right 31 2 2 4" xfId="5992"/>
    <cellStyle name="Border Corner Top Right 31 2 2 4 2" xfId="34715"/>
    <cellStyle name="Border Corner Top Right 31 2 2 5" xfId="5993"/>
    <cellStyle name="Border Corner Top Right 31 2 2 5 2" xfId="34716"/>
    <cellStyle name="Border Corner Top Right 31 2 2 6" xfId="5994"/>
    <cellStyle name="Border Corner Top Right 31 2 2 6 2" xfId="34717"/>
    <cellStyle name="Border Corner Top Right 31 2 2 7" xfId="5995"/>
    <cellStyle name="Border Corner Top Right 31 2 2 7 2" xfId="34718"/>
    <cellStyle name="Border Corner Top Right 31 2 2 8" xfId="5996"/>
    <cellStyle name="Border Corner Top Right 31 2 2 8 2" xfId="34719"/>
    <cellStyle name="Border Corner Top Right 31 2 2 9" xfId="34712"/>
    <cellStyle name="Border Corner Top Right 31 2 3" xfId="5997"/>
    <cellStyle name="Border Corner Top Right 31 2 3 2" xfId="5998"/>
    <cellStyle name="Border Corner Top Right 31 2 3 2 2" xfId="34721"/>
    <cellStyle name="Border Corner Top Right 31 2 3 3" xfId="5999"/>
    <cellStyle name="Border Corner Top Right 31 2 3 3 2" xfId="34722"/>
    <cellStyle name="Border Corner Top Right 31 2 3 4" xfId="6000"/>
    <cellStyle name="Border Corner Top Right 31 2 3 4 2" xfId="34723"/>
    <cellStyle name="Border Corner Top Right 31 2 3 5" xfId="6001"/>
    <cellStyle name="Border Corner Top Right 31 2 3 5 2" xfId="34724"/>
    <cellStyle name="Border Corner Top Right 31 2 3 6" xfId="6002"/>
    <cellStyle name="Border Corner Top Right 31 2 3 6 2" xfId="34725"/>
    <cellStyle name="Border Corner Top Right 31 2 3 7" xfId="6003"/>
    <cellStyle name="Border Corner Top Right 31 2 3 7 2" xfId="34726"/>
    <cellStyle name="Border Corner Top Right 31 2 3 8" xfId="6004"/>
    <cellStyle name="Border Corner Top Right 31 2 3 8 2" xfId="34727"/>
    <cellStyle name="Border Corner Top Right 31 2 3 9" xfId="34720"/>
    <cellStyle name="Border Corner Top Right 31 2 4" xfId="6005"/>
    <cellStyle name="Border Corner Top Right 31 2 4 2" xfId="6006"/>
    <cellStyle name="Border Corner Top Right 31 2 4 2 2" xfId="34729"/>
    <cellStyle name="Border Corner Top Right 31 2 4 3" xfId="6007"/>
    <cellStyle name="Border Corner Top Right 31 2 4 3 2" xfId="34730"/>
    <cellStyle name="Border Corner Top Right 31 2 4 4" xfId="6008"/>
    <cellStyle name="Border Corner Top Right 31 2 4 4 2" xfId="34731"/>
    <cellStyle name="Border Corner Top Right 31 2 4 5" xfId="6009"/>
    <cellStyle name="Border Corner Top Right 31 2 4 5 2" xfId="34732"/>
    <cellStyle name="Border Corner Top Right 31 2 4 6" xfId="6010"/>
    <cellStyle name="Border Corner Top Right 31 2 4 6 2" xfId="34733"/>
    <cellStyle name="Border Corner Top Right 31 2 4 7" xfId="6011"/>
    <cellStyle name="Border Corner Top Right 31 2 4 7 2" xfId="34734"/>
    <cellStyle name="Border Corner Top Right 31 2 4 8" xfId="6012"/>
    <cellStyle name="Border Corner Top Right 31 2 4 8 2" xfId="34735"/>
    <cellStyle name="Border Corner Top Right 31 2 4 9" xfId="34728"/>
    <cellStyle name="Border Corner Top Right 31 2 5" xfId="6013"/>
    <cellStyle name="Border Corner Top Right 31 2 5 2" xfId="6014"/>
    <cellStyle name="Border Corner Top Right 31 2 5 2 2" xfId="34737"/>
    <cellStyle name="Border Corner Top Right 31 2 5 3" xfId="6015"/>
    <cellStyle name="Border Corner Top Right 31 2 5 3 2" xfId="34738"/>
    <cellStyle name="Border Corner Top Right 31 2 5 4" xfId="6016"/>
    <cellStyle name="Border Corner Top Right 31 2 5 4 2" xfId="34739"/>
    <cellStyle name="Border Corner Top Right 31 2 5 5" xfId="6017"/>
    <cellStyle name="Border Corner Top Right 31 2 5 5 2" xfId="34740"/>
    <cellStyle name="Border Corner Top Right 31 2 5 6" xfId="6018"/>
    <cellStyle name="Border Corner Top Right 31 2 5 6 2" xfId="34741"/>
    <cellStyle name="Border Corner Top Right 31 2 5 7" xfId="6019"/>
    <cellStyle name="Border Corner Top Right 31 2 5 7 2" xfId="34742"/>
    <cellStyle name="Border Corner Top Right 31 2 5 8" xfId="6020"/>
    <cellStyle name="Border Corner Top Right 31 2 5 8 2" xfId="34743"/>
    <cellStyle name="Border Corner Top Right 31 2 5 9" xfId="34736"/>
    <cellStyle name="Border Corner Top Right 31 2 6" xfId="6021"/>
    <cellStyle name="Border Corner Top Right 31 2 6 2" xfId="34744"/>
    <cellStyle name="Border Corner Top Right 31 2 7" xfId="6022"/>
    <cellStyle name="Border Corner Top Right 31 2 7 2" xfId="34745"/>
    <cellStyle name="Border Corner Top Right 31 2 8" xfId="6023"/>
    <cellStyle name="Border Corner Top Right 31 2 8 2" xfId="34746"/>
    <cellStyle name="Border Corner Top Right 31 2 9" xfId="6024"/>
    <cellStyle name="Border Corner Top Right 31 2 9 2" xfId="34747"/>
    <cellStyle name="Border Corner Top Right 31 3" xfId="6025"/>
    <cellStyle name="Border Corner Top Right 31 3 2" xfId="6026"/>
    <cellStyle name="Border Corner Top Right 31 3 2 2" xfId="34749"/>
    <cellStyle name="Border Corner Top Right 31 3 3" xfId="6027"/>
    <cellStyle name="Border Corner Top Right 31 3 3 2" xfId="34750"/>
    <cellStyle name="Border Corner Top Right 31 3 4" xfId="6028"/>
    <cellStyle name="Border Corner Top Right 31 3 4 2" xfId="34751"/>
    <cellStyle name="Border Corner Top Right 31 3 5" xfId="6029"/>
    <cellStyle name="Border Corner Top Right 31 3 5 2" xfId="34752"/>
    <cellStyle name="Border Corner Top Right 31 3 6" xfId="6030"/>
    <cellStyle name="Border Corner Top Right 31 3 6 2" xfId="34753"/>
    <cellStyle name="Border Corner Top Right 31 3 7" xfId="6031"/>
    <cellStyle name="Border Corner Top Right 31 3 7 2" xfId="34754"/>
    <cellStyle name="Border Corner Top Right 31 3 8" xfId="6032"/>
    <cellStyle name="Border Corner Top Right 31 3 8 2" xfId="34755"/>
    <cellStyle name="Border Corner Top Right 31 3 9" xfId="34748"/>
    <cellStyle name="Border Corner Top Right 31 4" xfId="6033"/>
    <cellStyle name="Border Corner Top Right 31 4 2" xfId="6034"/>
    <cellStyle name="Border Corner Top Right 31 4 2 2" xfId="34757"/>
    <cellStyle name="Border Corner Top Right 31 4 3" xfId="6035"/>
    <cellStyle name="Border Corner Top Right 31 4 3 2" xfId="34758"/>
    <cellStyle name="Border Corner Top Right 31 4 4" xfId="6036"/>
    <cellStyle name="Border Corner Top Right 31 4 4 2" xfId="34759"/>
    <cellStyle name="Border Corner Top Right 31 4 5" xfId="6037"/>
    <cellStyle name="Border Corner Top Right 31 4 5 2" xfId="34760"/>
    <cellStyle name="Border Corner Top Right 31 4 6" xfId="6038"/>
    <cellStyle name="Border Corner Top Right 31 4 6 2" xfId="34761"/>
    <cellStyle name="Border Corner Top Right 31 4 7" xfId="6039"/>
    <cellStyle name="Border Corner Top Right 31 4 7 2" xfId="34762"/>
    <cellStyle name="Border Corner Top Right 31 4 8" xfId="6040"/>
    <cellStyle name="Border Corner Top Right 31 4 8 2" xfId="34763"/>
    <cellStyle name="Border Corner Top Right 31 4 9" xfId="34756"/>
    <cellStyle name="Border Corner Top Right 31 5" xfId="6041"/>
    <cellStyle name="Border Corner Top Right 31 5 2" xfId="6042"/>
    <cellStyle name="Border Corner Top Right 31 5 2 2" xfId="34765"/>
    <cellStyle name="Border Corner Top Right 31 5 3" xfId="6043"/>
    <cellStyle name="Border Corner Top Right 31 5 3 2" xfId="34766"/>
    <cellStyle name="Border Corner Top Right 31 5 4" xfId="6044"/>
    <cellStyle name="Border Corner Top Right 31 5 4 2" xfId="34767"/>
    <cellStyle name="Border Corner Top Right 31 5 5" xfId="6045"/>
    <cellStyle name="Border Corner Top Right 31 5 5 2" xfId="34768"/>
    <cellStyle name="Border Corner Top Right 31 5 6" xfId="6046"/>
    <cellStyle name="Border Corner Top Right 31 5 6 2" xfId="34769"/>
    <cellStyle name="Border Corner Top Right 31 5 7" xfId="6047"/>
    <cellStyle name="Border Corner Top Right 31 5 7 2" xfId="34770"/>
    <cellStyle name="Border Corner Top Right 31 5 8" xfId="6048"/>
    <cellStyle name="Border Corner Top Right 31 5 8 2" xfId="34771"/>
    <cellStyle name="Border Corner Top Right 31 5 9" xfId="34764"/>
    <cellStyle name="Border Corner Top Right 31 6" xfId="6049"/>
    <cellStyle name="Border Corner Top Right 31 6 2" xfId="6050"/>
    <cellStyle name="Border Corner Top Right 31 6 2 2" xfId="34773"/>
    <cellStyle name="Border Corner Top Right 31 6 3" xfId="6051"/>
    <cellStyle name="Border Corner Top Right 31 6 3 2" xfId="34774"/>
    <cellStyle name="Border Corner Top Right 31 6 4" xfId="6052"/>
    <cellStyle name="Border Corner Top Right 31 6 4 2" xfId="34775"/>
    <cellStyle name="Border Corner Top Right 31 6 5" xfId="6053"/>
    <cellStyle name="Border Corner Top Right 31 6 5 2" xfId="34776"/>
    <cellStyle name="Border Corner Top Right 31 6 6" xfId="6054"/>
    <cellStyle name="Border Corner Top Right 31 6 6 2" xfId="34777"/>
    <cellStyle name="Border Corner Top Right 31 6 7" xfId="6055"/>
    <cellStyle name="Border Corner Top Right 31 6 7 2" xfId="34778"/>
    <cellStyle name="Border Corner Top Right 31 6 8" xfId="6056"/>
    <cellStyle name="Border Corner Top Right 31 6 8 2" xfId="34779"/>
    <cellStyle name="Border Corner Top Right 31 6 9" xfId="34772"/>
    <cellStyle name="Border Corner Top Right 31 7" xfId="6057"/>
    <cellStyle name="Border Corner Top Right 31 7 2" xfId="34780"/>
    <cellStyle name="Border Corner Top Right 31 8" xfId="6058"/>
    <cellStyle name="Border Corner Top Right 31 8 2" xfId="34781"/>
    <cellStyle name="Border Corner Top Right 31 9" xfId="6059"/>
    <cellStyle name="Border Corner Top Right 31 9 2" xfId="34782"/>
    <cellStyle name="Border Corner Top Right 32" xfId="6060"/>
    <cellStyle name="Border Corner Top Right 32 10" xfId="6061"/>
    <cellStyle name="Border Corner Top Right 32 10 2" xfId="34784"/>
    <cellStyle name="Border Corner Top Right 32 11" xfId="6062"/>
    <cellStyle name="Border Corner Top Right 32 11 2" xfId="34785"/>
    <cellStyle name="Border Corner Top Right 32 12" xfId="6063"/>
    <cellStyle name="Border Corner Top Right 32 12 2" xfId="34786"/>
    <cellStyle name="Border Corner Top Right 32 13" xfId="6064"/>
    <cellStyle name="Border Corner Top Right 32 13 2" xfId="34787"/>
    <cellStyle name="Border Corner Top Right 32 14" xfId="34783"/>
    <cellStyle name="Border Corner Top Right 32 2" xfId="6065"/>
    <cellStyle name="Border Corner Top Right 32 2 10" xfId="6066"/>
    <cellStyle name="Border Corner Top Right 32 2 10 2" xfId="34789"/>
    <cellStyle name="Border Corner Top Right 32 2 11" xfId="6067"/>
    <cellStyle name="Border Corner Top Right 32 2 11 2" xfId="34790"/>
    <cellStyle name="Border Corner Top Right 32 2 12" xfId="6068"/>
    <cellStyle name="Border Corner Top Right 32 2 12 2" xfId="34791"/>
    <cellStyle name="Border Corner Top Right 32 2 13" xfId="34788"/>
    <cellStyle name="Border Corner Top Right 32 2 2" xfId="6069"/>
    <cellStyle name="Border Corner Top Right 32 2 2 2" xfId="6070"/>
    <cellStyle name="Border Corner Top Right 32 2 2 2 2" xfId="34793"/>
    <cellStyle name="Border Corner Top Right 32 2 2 3" xfId="6071"/>
    <cellStyle name="Border Corner Top Right 32 2 2 3 2" xfId="34794"/>
    <cellStyle name="Border Corner Top Right 32 2 2 4" xfId="6072"/>
    <cellStyle name="Border Corner Top Right 32 2 2 4 2" xfId="34795"/>
    <cellStyle name="Border Corner Top Right 32 2 2 5" xfId="6073"/>
    <cellStyle name="Border Corner Top Right 32 2 2 5 2" xfId="34796"/>
    <cellStyle name="Border Corner Top Right 32 2 2 6" xfId="6074"/>
    <cellStyle name="Border Corner Top Right 32 2 2 6 2" xfId="34797"/>
    <cellStyle name="Border Corner Top Right 32 2 2 7" xfId="6075"/>
    <cellStyle name="Border Corner Top Right 32 2 2 7 2" xfId="34798"/>
    <cellStyle name="Border Corner Top Right 32 2 2 8" xfId="6076"/>
    <cellStyle name="Border Corner Top Right 32 2 2 8 2" xfId="34799"/>
    <cellStyle name="Border Corner Top Right 32 2 2 9" xfId="34792"/>
    <cellStyle name="Border Corner Top Right 32 2 3" xfId="6077"/>
    <cellStyle name="Border Corner Top Right 32 2 3 2" xfId="6078"/>
    <cellStyle name="Border Corner Top Right 32 2 3 2 2" xfId="34801"/>
    <cellStyle name="Border Corner Top Right 32 2 3 3" xfId="6079"/>
    <cellStyle name="Border Corner Top Right 32 2 3 3 2" xfId="34802"/>
    <cellStyle name="Border Corner Top Right 32 2 3 4" xfId="6080"/>
    <cellStyle name="Border Corner Top Right 32 2 3 4 2" xfId="34803"/>
    <cellStyle name="Border Corner Top Right 32 2 3 5" xfId="6081"/>
    <cellStyle name="Border Corner Top Right 32 2 3 5 2" xfId="34804"/>
    <cellStyle name="Border Corner Top Right 32 2 3 6" xfId="6082"/>
    <cellStyle name="Border Corner Top Right 32 2 3 6 2" xfId="34805"/>
    <cellStyle name="Border Corner Top Right 32 2 3 7" xfId="6083"/>
    <cellStyle name="Border Corner Top Right 32 2 3 7 2" xfId="34806"/>
    <cellStyle name="Border Corner Top Right 32 2 3 8" xfId="6084"/>
    <cellStyle name="Border Corner Top Right 32 2 3 8 2" xfId="34807"/>
    <cellStyle name="Border Corner Top Right 32 2 3 9" xfId="34800"/>
    <cellStyle name="Border Corner Top Right 32 2 4" xfId="6085"/>
    <cellStyle name="Border Corner Top Right 32 2 4 2" xfId="6086"/>
    <cellStyle name="Border Corner Top Right 32 2 4 2 2" xfId="34809"/>
    <cellStyle name="Border Corner Top Right 32 2 4 3" xfId="6087"/>
    <cellStyle name="Border Corner Top Right 32 2 4 3 2" xfId="34810"/>
    <cellStyle name="Border Corner Top Right 32 2 4 4" xfId="6088"/>
    <cellStyle name="Border Corner Top Right 32 2 4 4 2" xfId="34811"/>
    <cellStyle name="Border Corner Top Right 32 2 4 5" xfId="6089"/>
    <cellStyle name="Border Corner Top Right 32 2 4 5 2" xfId="34812"/>
    <cellStyle name="Border Corner Top Right 32 2 4 6" xfId="6090"/>
    <cellStyle name="Border Corner Top Right 32 2 4 6 2" xfId="34813"/>
    <cellStyle name="Border Corner Top Right 32 2 4 7" xfId="6091"/>
    <cellStyle name="Border Corner Top Right 32 2 4 7 2" xfId="34814"/>
    <cellStyle name="Border Corner Top Right 32 2 4 8" xfId="6092"/>
    <cellStyle name="Border Corner Top Right 32 2 4 8 2" xfId="34815"/>
    <cellStyle name="Border Corner Top Right 32 2 4 9" xfId="34808"/>
    <cellStyle name="Border Corner Top Right 32 2 5" xfId="6093"/>
    <cellStyle name="Border Corner Top Right 32 2 5 2" xfId="6094"/>
    <cellStyle name="Border Corner Top Right 32 2 5 2 2" xfId="34817"/>
    <cellStyle name="Border Corner Top Right 32 2 5 3" xfId="6095"/>
    <cellStyle name="Border Corner Top Right 32 2 5 3 2" xfId="34818"/>
    <cellStyle name="Border Corner Top Right 32 2 5 4" xfId="6096"/>
    <cellStyle name="Border Corner Top Right 32 2 5 4 2" xfId="34819"/>
    <cellStyle name="Border Corner Top Right 32 2 5 5" xfId="6097"/>
    <cellStyle name="Border Corner Top Right 32 2 5 5 2" xfId="34820"/>
    <cellStyle name="Border Corner Top Right 32 2 5 6" xfId="6098"/>
    <cellStyle name="Border Corner Top Right 32 2 5 6 2" xfId="34821"/>
    <cellStyle name="Border Corner Top Right 32 2 5 7" xfId="6099"/>
    <cellStyle name="Border Corner Top Right 32 2 5 7 2" xfId="34822"/>
    <cellStyle name="Border Corner Top Right 32 2 5 8" xfId="6100"/>
    <cellStyle name="Border Corner Top Right 32 2 5 8 2" xfId="34823"/>
    <cellStyle name="Border Corner Top Right 32 2 5 9" xfId="34816"/>
    <cellStyle name="Border Corner Top Right 32 2 6" xfId="6101"/>
    <cellStyle name="Border Corner Top Right 32 2 6 2" xfId="34824"/>
    <cellStyle name="Border Corner Top Right 32 2 7" xfId="6102"/>
    <cellStyle name="Border Corner Top Right 32 2 7 2" xfId="34825"/>
    <cellStyle name="Border Corner Top Right 32 2 8" xfId="6103"/>
    <cellStyle name="Border Corner Top Right 32 2 8 2" xfId="34826"/>
    <cellStyle name="Border Corner Top Right 32 2 9" xfId="6104"/>
    <cellStyle name="Border Corner Top Right 32 2 9 2" xfId="34827"/>
    <cellStyle name="Border Corner Top Right 32 3" xfId="6105"/>
    <cellStyle name="Border Corner Top Right 32 3 2" xfId="6106"/>
    <cellStyle name="Border Corner Top Right 32 3 2 2" xfId="34829"/>
    <cellStyle name="Border Corner Top Right 32 3 3" xfId="6107"/>
    <cellStyle name="Border Corner Top Right 32 3 3 2" xfId="34830"/>
    <cellStyle name="Border Corner Top Right 32 3 4" xfId="6108"/>
    <cellStyle name="Border Corner Top Right 32 3 4 2" xfId="34831"/>
    <cellStyle name="Border Corner Top Right 32 3 5" xfId="6109"/>
    <cellStyle name="Border Corner Top Right 32 3 5 2" xfId="34832"/>
    <cellStyle name="Border Corner Top Right 32 3 6" xfId="6110"/>
    <cellStyle name="Border Corner Top Right 32 3 6 2" xfId="34833"/>
    <cellStyle name="Border Corner Top Right 32 3 7" xfId="6111"/>
    <cellStyle name="Border Corner Top Right 32 3 7 2" xfId="34834"/>
    <cellStyle name="Border Corner Top Right 32 3 8" xfId="6112"/>
    <cellStyle name="Border Corner Top Right 32 3 8 2" xfId="34835"/>
    <cellStyle name="Border Corner Top Right 32 3 9" xfId="34828"/>
    <cellStyle name="Border Corner Top Right 32 4" xfId="6113"/>
    <cellStyle name="Border Corner Top Right 32 4 2" xfId="6114"/>
    <cellStyle name="Border Corner Top Right 32 4 2 2" xfId="34837"/>
    <cellStyle name="Border Corner Top Right 32 4 3" xfId="6115"/>
    <cellStyle name="Border Corner Top Right 32 4 3 2" xfId="34838"/>
    <cellStyle name="Border Corner Top Right 32 4 4" xfId="6116"/>
    <cellStyle name="Border Corner Top Right 32 4 4 2" xfId="34839"/>
    <cellStyle name="Border Corner Top Right 32 4 5" xfId="6117"/>
    <cellStyle name="Border Corner Top Right 32 4 5 2" xfId="34840"/>
    <cellStyle name="Border Corner Top Right 32 4 6" xfId="6118"/>
    <cellStyle name="Border Corner Top Right 32 4 6 2" xfId="34841"/>
    <cellStyle name="Border Corner Top Right 32 4 7" xfId="6119"/>
    <cellStyle name="Border Corner Top Right 32 4 7 2" xfId="34842"/>
    <cellStyle name="Border Corner Top Right 32 4 8" xfId="6120"/>
    <cellStyle name="Border Corner Top Right 32 4 8 2" xfId="34843"/>
    <cellStyle name="Border Corner Top Right 32 4 9" xfId="34836"/>
    <cellStyle name="Border Corner Top Right 32 5" xfId="6121"/>
    <cellStyle name="Border Corner Top Right 32 5 2" xfId="6122"/>
    <cellStyle name="Border Corner Top Right 32 5 2 2" xfId="34845"/>
    <cellStyle name="Border Corner Top Right 32 5 3" xfId="6123"/>
    <cellStyle name="Border Corner Top Right 32 5 3 2" xfId="34846"/>
    <cellStyle name="Border Corner Top Right 32 5 4" xfId="6124"/>
    <cellStyle name="Border Corner Top Right 32 5 4 2" xfId="34847"/>
    <cellStyle name="Border Corner Top Right 32 5 5" xfId="6125"/>
    <cellStyle name="Border Corner Top Right 32 5 5 2" xfId="34848"/>
    <cellStyle name="Border Corner Top Right 32 5 6" xfId="6126"/>
    <cellStyle name="Border Corner Top Right 32 5 6 2" xfId="34849"/>
    <cellStyle name="Border Corner Top Right 32 5 7" xfId="6127"/>
    <cellStyle name="Border Corner Top Right 32 5 7 2" xfId="34850"/>
    <cellStyle name="Border Corner Top Right 32 5 8" xfId="6128"/>
    <cellStyle name="Border Corner Top Right 32 5 8 2" xfId="34851"/>
    <cellStyle name="Border Corner Top Right 32 5 9" xfId="34844"/>
    <cellStyle name="Border Corner Top Right 32 6" xfId="6129"/>
    <cellStyle name="Border Corner Top Right 32 6 2" xfId="6130"/>
    <cellStyle name="Border Corner Top Right 32 6 2 2" xfId="34853"/>
    <cellStyle name="Border Corner Top Right 32 6 3" xfId="6131"/>
    <cellStyle name="Border Corner Top Right 32 6 3 2" xfId="34854"/>
    <cellStyle name="Border Corner Top Right 32 6 4" xfId="6132"/>
    <cellStyle name="Border Corner Top Right 32 6 4 2" xfId="34855"/>
    <cellStyle name="Border Corner Top Right 32 6 5" xfId="6133"/>
    <cellStyle name="Border Corner Top Right 32 6 5 2" xfId="34856"/>
    <cellStyle name="Border Corner Top Right 32 6 6" xfId="6134"/>
    <cellStyle name="Border Corner Top Right 32 6 6 2" xfId="34857"/>
    <cellStyle name="Border Corner Top Right 32 6 7" xfId="6135"/>
    <cellStyle name="Border Corner Top Right 32 6 7 2" xfId="34858"/>
    <cellStyle name="Border Corner Top Right 32 6 8" xfId="6136"/>
    <cellStyle name="Border Corner Top Right 32 6 8 2" xfId="34859"/>
    <cellStyle name="Border Corner Top Right 32 6 9" xfId="34852"/>
    <cellStyle name="Border Corner Top Right 32 7" xfId="6137"/>
    <cellStyle name="Border Corner Top Right 32 7 2" xfId="34860"/>
    <cellStyle name="Border Corner Top Right 32 8" xfId="6138"/>
    <cellStyle name="Border Corner Top Right 32 8 2" xfId="34861"/>
    <cellStyle name="Border Corner Top Right 32 9" xfId="6139"/>
    <cellStyle name="Border Corner Top Right 32 9 2" xfId="34862"/>
    <cellStyle name="Border Corner Top Right 33" xfId="6140"/>
    <cellStyle name="Border Corner Top Right 33 10" xfId="6141"/>
    <cellStyle name="Border Corner Top Right 33 10 2" xfId="34864"/>
    <cellStyle name="Border Corner Top Right 33 11" xfId="6142"/>
    <cellStyle name="Border Corner Top Right 33 11 2" xfId="34865"/>
    <cellStyle name="Border Corner Top Right 33 12" xfId="6143"/>
    <cellStyle name="Border Corner Top Right 33 12 2" xfId="34866"/>
    <cellStyle name="Border Corner Top Right 33 13" xfId="6144"/>
    <cellStyle name="Border Corner Top Right 33 13 2" xfId="34867"/>
    <cellStyle name="Border Corner Top Right 33 14" xfId="34863"/>
    <cellStyle name="Border Corner Top Right 33 2" xfId="6145"/>
    <cellStyle name="Border Corner Top Right 33 2 10" xfId="6146"/>
    <cellStyle name="Border Corner Top Right 33 2 10 2" xfId="34869"/>
    <cellStyle name="Border Corner Top Right 33 2 11" xfId="6147"/>
    <cellStyle name="Border Corner Top Right 33 2 11 2" xfId="34870"/>
    <cellStyle name="Border Corner Top Right 33 2 12" xfId="6148"/>
    <cellStyle name="Border Corner Top Right 33 2 12 2" xfId="34871"/>
    <cellStyle name="Border Corner Top Right 33 2 13" xfId="34868"/>
    <cellStyle name="Border Corner Top Right 33 2 2" xfId="6149"/>
    <cellStyle name="Border Corner Top Right 33 2 2 2" xfId="6150"/>
    <cellStyle name="Border Corner Top Right 33 2 2 2 2" xfId="34873"/>
    <cellStyle name="Border Corner Top Right 33 2 2 3" xfId="6151"/>
    <cellStyle name="Border Corner Top Right 33 2 2 3 2" xfId="34874"/>
    <cellStyle name="Border Corner Top Right 33 2 2 4" xfId="6152"/>
    <cellStyle name="Border Corner Top Right 33 2 2 4 2" xfId="34875"/>
    <cellStyle name="Border Corner Top Right 33 2 2 5" xfId="6153"/>
    <cellStyle name="Border Corner Top Right 33 2 2 5 2" xfId="34876"/>
    <cellStyle name="Border Corner Top Right 33 2 2 6" xfId="6154"/>
    <cellStyle name="Border Corner Top Right 33 2 2 6 2" xfId="34877"/>
    <cellStyle name="Border Corner Top Right 33 2 2 7" xfId="6155"/>
    <cellStyle name="Border Corner Top Right 33 2 2 7 2" xfId="34878"/>
    <cellStyle name="Border Corner Top Right 33 2 2 8" xfId="6156"/>
    <cellStyle name="Border Corner Top Right 33 2 2 8 2" xfId="34879"/>
    <cellStyle name="Border Corner Top Right 33 2 2 9" xfId="34872"/>
    <cellStyle name="Border Corner Top Right 33 2 3" xfId="6157"/>
    <cellStyle name="Border Corner Top Right 33 2 3 2" xfId="6158"/>
    <cellStyle name="Border Corner Top Right 33 2 3 2 2" xfId="34881"/>
    <cellStyle name="Border Corner Top Right 33 2 3 3" xfId="6159"/>
    <cellStyle name="Border Corner Top Right 33 2 3 3 2" xfId="34882"/>
    <cellStyle name="Border Corner Top Right 33 2 3 4" xfId="6160"/>
    <cellStyle name="Border Corner Top Right 33 2 3 4 2" xfId="34883"/>
    <cellStyle name="Border Corner Top Right 33 2 3 5" xfId="6161"/>
    <cellStyle name="Border Corner Top Right 33 2 3 5 2" xfId="34884"/>
    <cellStyle name="Border Corner Top Right 33 2 3 6" xfId="6162"/>
    <cellStyle name="Border Corner Top Right 33 2 3 6 2" xfId="34885"/>
    <cellStyle name="Border Corner Top Right 33 2 3 7" xfId="6163"/>
    <cellStyle name="Border Corner Top Right 33 2 3 7 2" xfId="34886"/>
    <cellStyle name="Border Corner Top Right 33 2 3 8" xfId="6164"/>
    <cellStyle name="Border Corner Top Right 33 2 3 8 2" xfId="34887"/>
    <cellStyle name="Border Corner Top Right 33 2 3 9" xfId="34880"/>
    <cellStyle name="Border Corner Top Right 33 2 4" xfId="6165"/>
    <cellStyle name="Border Corner Top Right 33 2 4 2" xfId="6166"/>
    <cellStyle name="Border Corner Top Right 33 2 4 2 2" xfId="34889"/>
    <cellStyle name="Border Corner Top Right 33 2 4 3" xfId="6167"/>
    <cellStyle name="Border Corner Top Right 33 2 4 3 2" xfId="34890"/>
    <cellStyle name="Border Corner Top Right 33 2 4 4" xfId="6168"/>
    <cellStyle name="Border Corner Top Right 33 2 4 4 2" xfId="34891"/>
    <cellStyle name="Border Corner Top Right 33 2 4 5" xfId="6169"/>
    <cellStyle name="Border Corner Top Right 33 2 4 5 2" xfId="34892"/>
    <cellStyle name="Border Corner Top Right 33 2 4 6" xfId="6170"/>
    <cellStyle name="Border Corner Top Right 33 2 4 6 2" xfId="34893"/>
    <cellStyle name="Border Corner Top Right 33 2 4 7" xfId="6171"/>
    <cellStyle name="Border Corner Top Right 33 2 4 7 2" xfId="34894"/>
    <cellStyle name="Border Corner Top Right 33 2 4 8" xfId="6172"/>
    <cellStyle name="Border Corner Top Right 33 2 4 8 2" xfId="34895"/>
    <cellStyle name="Border Corner Top Right 33 2 4 9" xfId="34888"/>
    <cellStyle name="Border Corner Top Right 33 2 5" xfId="6173"/>
    <cellStyle name="Border Corner Top Right 33 2 5 2" xfId="6174"/>
    <cellStyle name="Border Corner Top Right 33 2 5 2 2" xfId="34897"/>
    <cellStyle name="Border Corner Top Right 33 2 5 3" xfId="6175"/>
    <cellStyle name="Border Corner Top Right 33 2 5 3 2" xfId="34898"/>
    <cellStyle name="Border Corner Top Right 33 2 5 4" xfId="6176"/>
    <cellStyle name="Border Corner Top Right 33 2 5 4 2" xfId="34899"/>
    <cellStyle name="Border Corner Top Right 33 2 5 5" xfId="6177"/>
    <cellStyle name="Border Corner Top Right 33 2 5 5 2" xfId="34900"/>
    <cellStyle name="Border Corner Top Right 33 2 5 6" xfId="6178"/>
    <cellStyle name="Border Corner Top Right 33 2 5 6 2" xfId="34901"/>
    <cellStyle name="Border Corner Top Right 33 2 5 7" xfId="6179"/>
    <cellStyle name="Border Corner Top Right 33 2 5 7 2" xfId="34902"/>
    <cellStyle name="Border Corner Top Right 33 2 5 8" xfId="6180"/>
    <cellStyle name="Border Corner Top Right 33 2 5 8 2" xfId="34903"/>
    <cellStyle name="Border Corner Top Right 33 2 5 9" xfId="34896"/>
    <cellStyle name="Border Corner Top Right 33 2 6" xfId="6181"/>
    <cellStyle name="Border Corner Top Right 33 2 6 2" xfId="34904"/>
    <cellStyle name="Border Corner Top Right 33 2 7" xfId="6182"/>
    <cellStyle name="Border Corner Top Right 33 2 7 2" xfId="34905"/>
    <cellStyle name="Border Corner Top Right 33 2 8" xfId="6183"/>
    <cellStyle name="Border Corner Top Right 33 2 8 2" xfId="34906"/>
    <cellStyle name="Border Corner Top Right 33 2 9" xfId="6184"/>
    <cellStyle name="Border Corner Top Right 33 2 9 2" xfId="34907"/>
    <cellStyle name="Border Corner Top Right 33 3" xfId="6185"/>
    <cellStyle name="Border Corner Top Right 33 3 2" xfId="6186"/>
    <cellStyle name="Border Corner Top Right 33 3 2 2" xfId="34909"/>
    <cellStyle name="Border Corner Top Right 33 3 3" xfId="6187"/>
    <cellStyle name="Border Corner Top Right 33 3 3 2" xfId="34910"/>
    <cellStyle name="Border Corner Top Right 33 3 4" xfId="6188"/>
    <cellStyle name="Border Corner Top Right 33 3 4 2" xfId="34911"/>
    <cellStyle name="Border Corner Top Right 33 3 5" xfId="6189"/>
    <cellStyle name="Border Corner Top Right 33 3 5 2" xfId="34912"/>
    <cellStyle name="Border Corner Top Right 33 3 6" xfId="6190"/>
    <cellStyle name="Border Corner Top Right 33 3 6 2" xfId="34913"/>
    <cellStyle name="Border Corner Top Right 33 3 7" xfId="6191"/>
    <cellStyle name="Border Corner Top Right 33 3 7 2" xfId="34914"/>
    <cellStyle name="Border Corner Top Right 33 3 8" xfId="6192"/>
    <cellStyle name="Border Corner Top Right 33 3 8 2" xfId="34915"/>
    <cellStyle name="Border Corner Top Right 33 3 9" xfId="34908"/>
    <cellStyle name="Border Corner Top Right 33 4" xfId="6193"/>
    <cellStyle name="Border Corner Top Right 33 4 2" xfId="6194"/>
    <cellStyle name="Border Corner Top Right 33 4 2 2" xfId="34917"/>
    <cellStyle name="Border Corner Top Right 33 4 3" xfId="6195"/>
    <cellStyle name="Border Corner Top Right 33 4 3 2" xfId="34918"/>
    <cellStyle name="Border Corner Top Right 33 4 4" xfId="6196"/>
    <cellStyle name="Border Corner Top Right 33 4 4 2" xfId="34919"/>
    <cellStyle name="Border Corner Top Right 33 4 5" xfId="6197"/>
    <cellStyle name="Border Corner Top Right 33 4 5 2" xfId="34920"/>
    <cellStyle name="Border Corner Top Right 33 4 6" xfId="6198"/>
    <cellStyle name="Border Corner Top Right 33 4 6 2" xfId="34921"/>
    <cellStyle name="Border Corner Top Right 33 4 7" xfId="6199"/>
    <cellStyle name="Border Corner Top Right 33 4 7 2" xfId="34922"/>
    <cellStyle name="Border Corner Top Right 33 4 8" xfId="6200"/>
    <cellStyle name="Border Corner Top Right 33 4 8 2" xfId="34923"/>
    <cellStyle name="Border Corner Top Right 33 4 9" xfId="34916"/>
    <cellStyle name="Border Corner Top Right 33 5" xfId="6201"/>
    <cellStyle name="Border Corner Top Right 33 5 2" xfId="6202"/>
    <cellStyle name="Border Corner Top Right 33 5 2 2" xfId="34925"/>
    <cellStyle name="Border Corner Top Right 33 5 3" xfId="6203"/>
    <cellStyle name="Border Corner Top Right 33 5 3 2" xfId="34926"/>
    <cellStyle name="Border Corner Top Right 33 5 4" xfId="6204"/>
    <cellStyle name="Border Corner Top Right 33 5 4 2" xfId="34927"/>
    <cellStyle name="Border Corner Top Right 33 5 5" xfId="6205"/>
    <cellStyle name="Border Corner Top Right 33 5 5 2" xfId="34928"/>
    <cellStyle name="Border Corner Top Right 33 5 6" xfId="6206"/>
    <cellStyle name="Border Corner Top Right 33 5 6 2" xfId="34929"/>
    <cellStyle name="Border Corner Top Right 33 5 7" xfId="6207"/>
    <cellStyle name="Border Corner Top Right 33 5 7 2" xfId="34930"/>
    <cellStyle name="Border Corner Top Right 33 5 8" xfId="6208"/>
    <cellStyle name="Border Corner Top Right 33 5 8 2" xfId="34931"/>
    <cellStyle name="Border Corner Top Right 33 5 9" xfId="34924"/>
    <cellStyle name="Border Corner Top Right 33 6" xfId="6209"/>
    <cellStyle name="Border Corner Top Right 33 6 2" xfId="6210"/>
    <cellStyle name="Border Corner Top Right 33 6 2 2" xfId="34933"/>
    <cellStyle name="Border Corner Top Right 33 6 3" xfId="6211"/>
    <cellStyle name="Border Corner Top Right 33 6 3 2" xfId="34934"/>
    <cellStyle name="Border Corner Top Right 33 6 4" xfId="6212"/>
    <cellStyle name="Border Corner Top Right 33 6 4 2" xfId="34935"/>
    <cellStyle name="Border Corner Top Right 33 6 5" xfId="6213"/>
    <cellStyle name="Border Corner Top Right 33 6 5 2" xfId="34936"/>
    <cellStyle name="Border Corner Top Right 33 6 6" xfId="6214"/>
    <cellStyle name="Border Corner Top Right 33 6 6 2" xfId="34937"/>
    <cellStyle name="Border Corner Top Right 33 6 7" xfId="6215"/>
    <cellStyle name="Border Corner Top Right 33 6 7 2" xfId="34938"/>
    <cellStyle name="Border Corner Top Right 33 6 8" xfId="6216"/>
    <cellStyle name="Border Corner Top Right 33 6 8 2" xfId="34939"/>
    <cellStyle name="Border Corner Top Right 33 6 9" xfId="34932"/>
    <cellStyle name="Border Corner Top Right 33 7" xfId="6217"/>
    <cellStyle name="Border Corner Top Right 33 7 2" xfId="34940"/>
    <cellStyle name="Border Corner Top Right 33 8" xfId="6218"/>
    <cellStyle name="Border Corner Top Right 33 8 2" xfId="34941"/>
    <cellStyle name="Border Corner Top Right 33 9" xfId="6219"/>
    <cellStyle name="Border Corner Top Right 33 9 2" xfId="34942"/>
    <cellStyle name="Border Corner Top Right 34" xfId="6220"/>
    <cellStyle name="Border Corner Top Right 34 10" xfId="6221"/>
    <cellStyle name="Border Corner Top Right 34 10 2" xfId="34944"/>
    <cellStyle name="Border Corner Top Right 34 11" xfId="6222"/>
    <cellStyle name="Border Corner Top Right 34 11 2" xfId="34945"/>
    <cellStyle name="Border Corner Top Right 34 12" xfId="6223"/>
    <cellStyle name="Border Corner Top Right 34 12 2" xfId="34946"/>
    <cellStyle name="Border Corner Top Right 34 13" xfId="6224"/>
    <cellStyle name="Border Corner Top Right 34 13 2" xfId="34947"/>
    <cellStyle name="Border Corner Top Right 34 14" xfId="34943"/>
    <cellStyle name="Border Corner Top Right 34 2" xfId="6225"/>
    <cellStyle name="Border Corner Top Right 34 2 10" xfId="6226"/>
    <cellStyle name="Border Corner Top Right 34 2 10 2" xfId="34949"/>
    <cellStyle name="Border Corner Top Right 34 2 11" xfId="6227"/>
    <cellStyle name="Border Corner Top Right 34 2 11 2" xfId="34950"/>
    <cellStyle name="Border Corner Top Right 34 2 12" xfId="6228"/>
    <cellStyle name="Border Corner Top Right 34 2 12 2" xfId="34951"/>
    <cellStyle name="Border Corner Top Right 34 2 13" xfId="34948"/>
    <cellStyle name="Border Corner Top Right 34 2 2" xfId="6229"/>
    <cellStyle name="Border Corner Top Right 34 2 2 2" xfId="6230"/>
    <cellStyle name="Border Corner Top Right 34 2 2 2 2" xfId="34953"/>
    <cellStyle name="Border Corner Top Right 34 2 2 3" xfId="6231"/>
    <cellStyle name="Border Corner Top Right 34 2 2 3 2" xfId="34954"/>
    <cellStyle name="Border Corner Top Right 34 2 2 4" xfId="6232"/>
    <cellStyle name="Border Corner Top Right 34 2 2 4 2" xfId="34955"/>
    <cellStyle name="Border Corner Top Right 34 2 2 5" xfId="6233"/>
    <cellStyle name="Border Corner Top Right 34 2 2 5 2" xfId="34956"/>
    <cellStyle name="Border Corner Top Right 34 2 2 6" xfId="6234"/>
    <cellStyle name="Border Corner Top Right 34 2 2 6 2" xfId="34957"/>
    <cellStyle name="Border Corner Top Right 34 2 2 7" xfId="6235"/>
    <cellStyle name="Border Corner Top Right 34 2 2 7 2" xfId="34958"/>
    <cellStyle name="Border Corner Top Right 34 2 2 8" xfId="6236"/>
    <cellStyle name="Border Corner Top Right 34 2 2 8 2" xfId="34959"/>
    <cellStyle name="Border Corner Top Right 34 2 2 9" xfId="34952"/>
    <cellStyle name="Border Corner Top Right 34 2 3" xfId="6237"/>
    <cellStyle name="Border Corner Top Right 34 2 3 2" xfId="6238"/>
    <cellStyle name="Border Corner Top Right 34 2 3 2 2" xfId="34961"/>
    <cellStyle name="Border Corner Top Right 34 2 3 3" xfId="6239"/>
    <cellStyle name="Border Corner Top Right 34 2 3 3 2" xfId="34962"/>
    <cellStyle name="Border Corner Top Right 34 2 3 4" xfId="6240"/>
    <cellStyle name="Border Corner Top Right 34 2 3 4 2" xfId="34963"/>
    <cellStyle name="Border Corner Top Right 34 2 3 5" xfId="6241"/>
    <cellStyle name="Border Corner Top Right 34 2 3 5 2" xfId="34964"/>
    <cellStyle name="Border Corner Top Right 34 2 3 6" xfId="6242"/>
    <cellStyle name="Border Corner Top Right 34 2 3 6 2" xfId="34965"/>
    <cellStyle name="Border Corner Top Right 34 2 3 7" xfId="6243"/>
    <cellStyle name="Border Corner Top Right 34 2 3 7 2" xfId="34966"/>
    <cellStyle name="Border Corner Top Right 34 2 3 8" xfId="6244"/>
    <cellStyle name="Border Corner Top Right 34 2 3 8 2" xfId="34967"/>
    <cellStyle name="Border Corner Top Right 34 2 3 9" xfId="34960"/>
    <cellStyle name="Border Corner Top Right 34 2 4" xfId="6245"/>
    <cellStyle name="Border Corner Top Right 34 2 4 2" xfId="6246"/>
    <cellStyle name="Border Corner Top Right 34 2 4 2 2" xfId="34969"/>
    <cellStyle name="Border Corner Top Right 34 2 4 3" xfId="6247"/>
    <cellStyle name="Border Corner Top Right 34 2 4 3 2" xfId="34970"/>
    <cellStyle name="Border Corner Top Right 34 2 4 4" xfId="6248"/>
    <cellStyle name="Border Corner Top Right 34 2 4 4 2" xfId="34971"/>
    <cellStyle name="Border Corner Top Right 34 2 4 5" xfId="6249"/>
    <cellStyle name="Border Corner Top Right 34 2 4 5 2" xfId="34972"/>
    <cellStyle name="Border Corner Top Right 34 2 4 6" xfId="6250"/>
    <cellStyle name="Border Corner Top Right 34 2 4 6 2" xfId="34973"/>
    <cellStyle name="Border Corner Top Right 34 2 4 7" xfId="6251"/>
    <cellStyle name="Border Corner Top Right 34 2 4 7 2" xfId="34974"/>
    <cellStyle name="Border Corner Top Right 34 2 4 8" xfId="6252"/>
    <cellStyle name="Border Corner Top Right 34 2 4 8 2" xfId="34975"/>
    <cellStyle name="Border Corner Top Right 34 2 4 9" xfId="34968"/>
    <cellStyle name="Border Corner Top Right 34 2 5" xfId="6253"/>
    <cellStyle name="Border Corner Top Right 34 2 5 2" xfId="6254"/>
    <cellStyle name="Border Corner Top Right 34 2 5 2 2" xfId="34977"/>
    <cellStyle name="Border Corner Top Right 34 2 5 3" xfId="6255"/>
    <cellStyle name="Border Corner Top Right 34 2 5 3 2" xfId="34978"/>
    <cellStyle name="Border Corner Top Right 34 2 5 4" xfId="6256"/>
    <cellStyle name="Border Corner Top Right 34 2 5 4 2" xfId="34979"/>
    <cellStyle name="Border Corner Top Right 34 2 5 5" xfId="6257"/>
    <cellStyle name="Border Corner Top Right 34 2 5 5 2" xfId="34980"/>
    <cellStyle name="Border Corner Top Right 34 2 5 6" xfId="6258"/>
    <cellStyle name="Border Corner Top Right 34 2 5 6 2" xfId="34981"/>
    <cellStyle name="Border Corner Top Right 34 2 5 7" xfId="6259"/>
    <cellStyle name="Border Corner Top Right 34 2 5 7 2" xfId="34982"/>
    <cellStyle name="Border Corner Top Right 34 2 5 8" xfId="6260"/>
    <cellStyle name="Border Corner Top Right 34 2 5 8 2" xfId="34983"/>
    <cellStyle name="Border Corner Top Right 34 2 5 9" xfId="34976"/>
    <cellStyle name="Border Corner Top Right 34 2 6" xfId="6261"/>
    <cellStyle name="Border Corner Top Right 34 2 6 2" xfId="34984"/>
    <cellStyle name="Border Corner Top Right 34 2 7" xfId="6262"/>
    <cellStyle name="Border Corner Top Right 34 2 7 2" xfId="34985"/>
    <cellStyle name="Border Corner Top Right 34 2 8" xfId="6263"/>
    <cellStyle name="Border Corner Top Right 34 2 8 2" xfId="34986"/>
    <cellStyle name="Border Corner Top Right 34 2 9" xfId="6264"/>
    <cellStyle name="Border Corner Top Right 34 2 9 2" xfId="34987"/>
    <cellStyle name="Border Corner Top Right 34 3" xfId="6265"/>
    <cellStyle name="Border Corner Top Right 34 3 2" xfId="6266"/>
    <cellStyle name="Border Corner Top Right 34 3 2 2" xfId="34989"/>
    <cellStyle name="Border Corner Top Right 34 3 3" xfId="6267"/>
    <cellStyle name="Border Corner Top Right 34 3 3 2" xfId="34990"/>
    <cellStyle name="Border Corner Top Right 34 3 4" xfId="6268"/>
    <cellStyle name="Border Corner Top Right 34 3 4 2" xfId="34991"/>
    <cellStyle name="Border Corner Top Right 34 3 5" xfId="6269"/>
    <cellStyle name="Border Corner Top Right 34 3 5 2" xfId="34992"/>
    <cellStyle name="Border Corner Top Right 34 3 6" xfId="6270"/>
    <cellStyle name="Border Corner Top Right 34 3 6 2" xfId="34993"/>
    <cellStyle name="Border Corner Top Right 34 3 7" xfId="6271"/>
    <cellStyle name="Border Corner Top Right 34 3 7 2" xfId="34994"/>
    <cellStyle name="Border Corner Top Right 34 3 8" xfId="6272"/>
    <cellStyle name="Border Corner Top Right 34 3 8 2" xfId="34995"/>
    <cellStyle name="Border Corner Top Right 34 3 9" xfId="34988"/>
    <cellStyle name="Border Corner Top Right 34 4" xfId="6273"/>
    <cellStyle name="Border Corner Top Right 34 4 2" xfId="6274"/>
    <cellStyle name="Border Corner Top Right 34 4 2 2" xfId="34997"/>
    <cellStyle name="Border Corner Top Right 34 4 3" xfId="6275"/>
    <cellStyle name="Border Corner Top Right 34 4 3 2" xfId="34998"/>
    <cellStyle name="Border Corner Top Right 34 4 4" xfId="6276"/>
    <cellStyle name="Border Corner Top Right 34 4 4 2" xfId="34999"/>
    <cellStyle name="Border Corner Top Right 34 4 5" xfId="6277"/>
    <cellStyle name="Border Corner Top Right 34 4 5 2" xfId="35000"/>
    <cellStyle name="Border Corner Top Right 34 4 6" xfId="6278"/>
    <cellStyle name="Border Corner Top Right 34 4 6 2" xfId="35001"/>
    <cellStyle name="Border Corner Top Right 34 4 7" xfId="6279"/>
    <cellStyle name="Border Corner Top Right 34 4 7 2" xfId="35002"/>
    <cellStyle name="Border Corner Top Right 34 4 8" xfId="6280"/>
    <cellStyle name="Border Corner Top Right 34 4 8 2" xfId="35003"/>
    <cellStyle name="Border Corner Top Right 34 4 9" xfId="34996"/>
    <cellStyle name="Border Corner Top Right 34 5" xfId="6281"/>
    <cellStyle name="Border Corner Top Right 34 5 2" xfId="6282"/>
    <cellStyle name="Border Corner Top Right 34 5 2 2" xfId="35005"/>
    <cellStyle name="Border Corner Top Right 34 5 3" xfId="6283"/>
    <cellStyle name="Border Corner Top Right 34 5 3 2" xfId="35006"/>
    <cellStyle name="Border Corner Top Right 34 5 4" xfId="6284"/>
    <cellStyle name="Border Corner Top Right 34 5 4 2" xfId="35007"/>
    <cellStyle name="Border Corner Top Right 34 5 5" xfId="6285"/>
    <cellStyle name="Border Corner Top Right 34 5 5 2" xfId="35008"/>
    <cellStyle name="Border Corner Top Right 34 5 6" xfId="6286"/>
    <cellStyle name="Border Corner Top Right 34 5 6 2" xfId="35009"/>
    <cellStyle name="Border Corner Top Right 34 5 7" xfId="6287"/>
    <cellStyle name="Border Corner Top Right 34 5 7 2" xfId="35010"/>
    <cellStyle name="Border Corner Top Right 34 5 8" xfId="6288"/>
    <cellStyle name="Border Corner Top Right 34 5 8 2" xfId="35011"/>
    <cellStyle name="Border Corner Top Right 34 5 9" xfId="35004"/>
    <cellStyle name="Border Corner Top Right 34 6" xfId="6289"/>
    <cellStyle name="Border Corner Top Right 34 6 2" xfId="6290"/>
    <cellStyle name="Border Corner Top Right 34 6 2 2" xfId="35013"/>
    <cellStyle name="Border Corner Top Right 34 6 3" xfId="6291"/>
    <cellStyle name="Border Corner Top Right 34 6 3 2" xfId="35014"/>
    <cellStyle name="Border Corner Top Right 34 6 4" xfId="6292"/>
    <cellStyle name="Border Corner Top Right 34 6 4 2" xfId="35015"/>
    <cellStyle name="Border Corner Top Right 34 6 5" xfId="6293"/>
    <cellStyle name="Border Corner Top Right 34 6 5 2" xfId="35016"/>
    <cellStyle name="Border Corner Top Right 34 6 6" xfId="6294"/>
    <cellStyle name="Border Corner Top Right 34 6 6 2" xfId="35017"/>
    <cellStyle name="Border Corner Top Right 34 6 7" xfId="6295"/>
    <cellStyle name="Border Corner Top Right 34 6 7 2" xfId="35018"/>
    <cellStyle name="Border Corner Top Right 34 6 8" xfId="6296"/>
    <cellStyle name="Border Corner Top Right 34 6 8 2" xfId="35019"/>
    <cellStyle name="Border Corner Top Right 34 6 9" xfId="35012"/>
    <cellStyle name="Border Corner Top Right 34 7" xfId="6297"/>
    <cellStyle name="Border Corner Top Right 34 7 2" xfId="35020"/>
    <cellStyle name="Border Corner Top Right 34 8" xfId="6298"/>
    <cellStyle name="Border Corner Top Right 34 8 2" xfId="35021"/>
    <cellStyle name="Border Corner Top Right 34 9" xfId="6299"/>
    <cellStyle name="Border Corner Top Right 34 9 2" xfId="35022"/>
    <cellStyle name="Border Corner Top Right 35" xfId="6300"/>
    <cellStyle name="Border Corner Top Right 35 10" xfId="6301"/>
    <cellStyle name="Border Corner Top Right 35 10 2" xfId="35024"/>
    <cellStyle name="Border Corner Top Right 35 11" xfId="6302"/>
    <cellStyle name="Border Corner Top Right 35 11 2" xfId="35025"/>
    <cellStyle name="Border Corner Top Right 35 12" xfId="6303"/>
    <cellStyle name="Border Corner Top Right 35 12 2" xfId="35026"/>
    <cellStyle name="Border Corner Top Right 35 13" xfId="6304"/>
    <cellStyle name="Border Corner Top Right 35 13 2" xfId="35027"/>
    <cellStyle name="Border Corner Top Right 35 14" xfId="35023"/>
    <cellStyle name="Border Corner Top Right 35 2" xfId="6305"/>
    <cellStyle name="Border Corner Top Right 35 2 10" xfId="6306"/>
    <cellStyle name="Border Corner Top Right 35 2 10 2" xfId="35029"/>
    <cellStyle name="Border Corner Top Right 35 2 11" xfId="6307"/>
    <cellStyle name="Border Corner Top Right 35 2 11 2" xfId="35030"/>
    <cellStyle name="Border Corner Top Right 35 2 12" xfId="6308"/>
    <cellStyle name="Border Corner Top Right 35 2 12 2" xfId="35031"/>
    <cellStyle name="Border Corner Top Right 35 2 13" xfId="35028"/>
    <cellStyle name="Border Corner Top Right 35 2 2" xfId="6309"/>
    <cellStyle name="Border Corner Top Right 35 2 2 2" xfId="6310"/>
    <cellStyle name="Border Corner Top Right 35 2 2 2 2" xfId="35033"/>
    <cellStyle name="Border Corner Top Right 35 2 2 3" xfId="6311"/>
    <cellStyle name="Border Corner Top Right 35 2 2 3 2" xfId="35034"/>
    <cellStyle name="Border Corner Top Right 35 2 2 4" xfId="6312"/>
    <cellStyle name="Border Corner Top Right 35 2 2 4 2" xfId="35035"/>
    <cellStyle name="Border Corner Top Right 35 2 2 5" xfId="6313"/>
    <cellStyle name="Border Corner Top Right 35 2 2 5 2" xfId="35036"/>
    <cellStyle name="Border Corner Top Right 35 2 2 6" xfId="6314"/>
    <cellStyle name="Border Corner Top Right 35 2 2 6 2" xfId="35037"/>
    <cellStyle name="Border Corner Top Right 35 2 2 7" xfId="6315"/>
    <cellStyle name="Border Corner Top Right 35 2 2 7 2" xfId="35038"/>
    <cellStyle name="Border Corner Top Right 35 2 2 8" xfId="6316"/>
    <cellStyle name="Border Corner Top Right 35 2 2 8 2" xfId="35039"/>
    <cellStyle name="Border Corner Top Right 35 2 2 9" xfId="35032"/>
    <cellStyle name="Border Corner Top Right 35 2 3" xfId="6317"/>
    <cellStyle name="Border Corner Top Right 35 2 3 2" xfId="6318"/>
    <cellStyle name="Border Corner Top Right 35 2 3 2 2" xfId="35041"/>
    <cellStyle name="Border Corner Top Right 35 2 3 3" xfId="6319"/>
    <cellStyle name="Border Corner Top Right 35 2 3 3 2" xfId="35042"/>
    <cellStyle name="Border Corner Top Right 35 2 3 4" xfId="6320"/>
    <cellStyle name="Border Corner Top Right 35 2 3 4 2" xfId="35043"/>
    <cellStyle name="Border Corner Top Right 35 2 3 5" xfId="6321"/>
    <cellStyle name="Border Corner Top Right 35 2 3 5 2" xfId="35044"/>
    <cellStyle name="Border Corner Top Right 35 2 3 6" xfId="6322"/>
    <cellStyle name="Border Corner Top Right 35 2 3 6 2" xfId="35045"/>
    <cellStyle name="Border Corner Top Right 35 2 3 7" xfId="6323"/>
    <cellStyle name="Border Corner Top Right 35 2 3 7 2" xfId="35046"/>
    <cellStyle name="Border Corner Top Right 35 2 3 8" xfId="6324"/>
    <cellStyle name="Border Corner Top Right 35 2 3 8 2" xfId="35047"/>
    <cellStyle name="Border Corner Top Right 35 2 3 9" xfId="35040"/>
    <cellStyle name="Border Corner Top Right 35 2 4" xfId="6325"/>
    <cellStyle name="Border Corner Top Right 35 2 4 2" xfId="6326"/>
    <cellStyle name="Border Corner Top Right 35 2 4 2 2" xfId="35049"/>
    <cellStyle name="Border Corner Top Right 35 2 4 3" xfId="6327"/>
    <cellStyle name="Border Corner Top Right 35 2 4 3 2" xfId="35050"/>
    <cellStyle name="Border Corner Top Right 35 2 4 4" xfId="6328"/>
    <cellStyle name="Border Corner Top Right 35 2 4 4 2" xfId="35051"/>
    <cellStyle name="Border Corner Top Right 35 2 4 5" xfId="6329"/>
    <cellStyle name="Border Corner Top Right 35 2 4 5 2" xfId="35052"/>
    <cellStyle name="Border Corner Top Right 35 2 4 6" xfId="6330"/>
    <cellStyle name="Border Corner Top Right 35 2 4 6 2" xfId="35053"/>
    <cellStyle name="Border Corner Top Right 35 2 4 7" xfId="6331"/>
    <cellStyle name="Border Corner Top Right 35 2 4 7 2" xfId="35054"/>
    <cellStyle name="Border Corner Top Right 35 2 4 8" xfId="6332"/>
    <cellStyle name="Border Corner Top Right 35 2 4 8 2" xfId="35055"/>
    <cellStyle name="Border Corner Top Right 35 2 4 9" xfId="35048"/>
    <cellStyle name="Border Corner Top Right 35 2 5" xfId="6333"/>
    <cellStyle name="Border Corner Top Right 35 2 5 2" xfId="6334"/>
    <cellStyle name="Border Corner Top Right 35 2 5 2 2" xfId="35057"/>
    <cellStyle name="Border Corner Top Right 35 2 5 3" xfId="6335"/>
    <cellStyle name="Border Corner Top Right 35 2 5 3 2" xfId="35058"/>
    <cellStyle name="Border Corner Top Right 35 2 5 4" xfId="6336"/>
    <cellStyle name="Border Corner Top Right 35 2 5 4 2" xfId="35059"/>
    <cellStyle name="Border Corner Top Right 35 2 5 5" xfId="6337"/>
    <cellStyle name="Border Corner Top Right 35 2 5 5 2" xfId="35060"/>
    <cellStyle name="Border Corner Top Right 35 2 5 6" xfId="6338"/>
    <cellStyle name="Border Corner Top Right 35 2 5 6 2" xfId="35061"/>
    <cellStyle name="Border Corner Top Right 35 2 5 7" xfId="6339"/>
    <cellStyle name="Border Corner Top Right 35 2 5 7 2" xfId="35062"/>
    <cellStyle name="Border Corner Top Right 35 2 5 8" xfId="6340"/>
    <cellStyle name="Border Corner Top Right 35 2 5 8 2" xfId="35063"/>
    <cellStyle name="Border Corner Top Right 35 2 5 9" xfId="35056"/>
    <cellStyle name="Border Corner Top Right 35 2 6" xfId="6341"/>
    <cellStyle name="Border Corner Top Right 35 2 6 2" xfId="35064"/>
    <cellStyle name="Border Corner Top Right 35 2 7" xfId="6342"/>
    <cellStyle name="Border Corner Top Right 35 2 7 2" xfId="35065"/>
    <cellStyle name="Border Corner Top Right 35 2 8" xfId="6343"/>
    <cellStyle name="Border Corner Top Right 35 2 8 2" xfId="35066"/>
    <cellStyle name="Border Corner Top Right 35 2 9" xfId="6344"/>
    <cellStyle name="Border Corner Top Right 35 2 9 2" xfId="35067"/>
    <cellStyle name="Border Corner Top Right 35 3" xfId="6345"/>
    <cellStyle name="Border Corner Top Right 35 3 2" xfId="6346"/>
    <cellStyle name="Border Corner Top Right 35 3 2 2" xfId="35069"/>
    <cellStyle name="Border Corner Top Right 35 3 3" xfId="6347"/>
    <cellStyle name="Border Corner Top Right 35 3 3 2" xfId="35070"/>
    <cellStyle name="Border Corner Top Right 35 3 4" xfId="6348"/>
    <cellStyle name="Border Corner Top Right 35 3 4 2" xfId="35071"/>
    <cellStyle name="Border Corner Top Right 35 3 5" xfId="6349"/>
    <cellStyle name="Border Corner Top Right 35 3 5 2" xfId="35072"/>
    <cellStyle name="Border Corner Top Right 35 3 6" xfId="6350"/>
    <cellStyle name="Border Corner Top Right 35 3 6 2" xfId="35073"/>
    <cellStyle name="Border Corner Top Right 35 3 7" xfId="6351"/>
    <cellStyle name="Border Corner Top Right 35 3 7 2" xfId="35074"/>
    <cellStyle name="Border Corner Top Right 35 3 8" xfId="6352"/>
    <cellStyle name="Border Corner Top Right 35 3 8 2" xfId="35075"/>
    <cellStyle name="Border Corner Top Right 35 3 9" xfId="35068"/>
    <cellStyle name="Border Corner Top Right 35 4" xfId="6353"/>
    <cellStyle name="Border Corner Top Right 35 4 2" xfId="6354"/>
    <cellStyle name="Border Corner Top Right 35 4 2 2" xfId="35077"/>
    <cellStyle name="Border Corner Top Right 35 4 3" xfId="6355"/>
    <cellStyle name="Border Corner Top Right 35 4 3 2" xfId="35078"/>
    <cellStyle name="Border Corner Top Right 35 4 4" xfId="6356"/>
    <cellStyle name="Border Corner Top Right 35 4 4 2" xfId="35079"/>
    <cellStyle name="Border Corner Top Right 35 4 5" xfId="6357"/>
    <cellStyle name="Border Corner Top Right 35 4 5 2" xfId="35080"/>
    <cellStyle name="Border Corner Top Right 35 4 6" xfId="6358"/>
    <cellStyle name="Border Corner Top Right 35 4 6 2" xfId="35081"/>
    <cellStyle name="Border Corner Top Right 35 4 7" xfId="6359"/>
    <cellStyle name="Border Corner Top Right 35 4 7 2" xfId="35082"/>
    <cellStyle name="Border Corner Top Right 35 4 8" xfId="6360"/>
    <cellStyle name="Border Corner Top Right 35 4 8 2" xfId="35083"/>
    <cellStyle name="Border Corner Top Right 35 4 9" xfId="35076"/>
    <cellStyle name="Border Corner Top Right 35 5" xfId="6361"/>
    <cellStyle name="Border Corner Top Right 35 5 2" xfId="6362"/>
    <cellStyle name="Border Corner Top Right 35 5 2 2" xfId="35085"/>
    <cellStyle name="Border Corner Top Right 35 5 3" xfId="6363"/>
    <cellStyle name="Border Corner Top Right 35 5 3 2" xfId="35086"/>
    <cellStyle name="Border Corner Top Right 35 5 4" xfId="6364"/>
    <cellStyle name="Border Corner Top Right 35 5 4 2" xfId="35087"/>
    <cellStyle name="Border Corner Top Right 35 5 5" xfId="6365"/>
    <cellStyle name="Border Corner Top Right 35 5 5 2" xfId="35088"/>
    <cellStyle name="Border Corner Top Right 35 5 6" xfId="6366"/>
    <cellStyle name="Border Corner Top Right 35 5 6 2" xfId="35089"/>
    <cellStyle name="Border Corner Top Right 35 5 7" xfId="6367"/>
    <cellStyle name="Border Corner Top Right 35 5 7 2" xfId="35090"/>
    <cellStyle name="Border Corner Top Right 35 5 8" xfId="6368"/>
    <cellStyle name="Border Corner Top Right 35 5 8 2" xfId="35091"/>
    <cellStyle name="Border Corner Top Right 35 5 9" xfId="35084"/>
    <cellStyle name="Border Corner Top Right 35 6" xfId="6369"/>
    <cellStyle name="Border Corner Top Right 35 6 2" xfId="6370"/>
    <cellStyle name="Border Corner Top Right 35 6 2 2" xfId="35093"/>
    <cellStyle name="Border Corner Top Right 35 6 3" xfId="6371"/>
    <cellStyle name="Border Corner Top Right 35 6 3 2" xfId="35094"/>
    <cellStyle name="Border Corner Top Right 35 6 4" xfId="6372"/>
    <cellStyle name="Border Corner Top Right 35 6 4 2" xfId="35095"/>
    <cellStyle name="Border Corner Top Right 35 6 5" xfId="6373"/>
    <cellStyle name="Border Corner Top Right 35 6 5 2" xfId="35096"/>
    <cellStyle name="Border Corner Top Right 35 6 6" xfId="6374"/>
    <cellStyle name="Border Corner Top Right 35 6 6 2" xfId="35097"/>
    <cellStyle name="Border Corner Top Right 35 6 7" xfId="6375"/>
    <cellStyle name="Border Corner Top Right 35 6 7 2" xfId="35098"/>
    <cellStyle name="Border Corner Top Right 35 6 8" xfId="6376"/>
    <cellStyle name="Border Corner Top Right 35 6 8 2" xfId="35099"/>
    <cellStyle name="Border Corner Top Right 35 6 9" xfId="35092"/>
    <cellStyle name="Border Corner Top Right 35 7" xfId="6377"/>
    <cellStyle name="Border Corner Top Right 35 7 2" xfId="35100"/>
    <cellStyle name="Border Corner Top Right 35 8" xfId="6378"/>
    <cellStyle name="Border Corner Top Right 35 8 2" xfId="35101"/>
    <cellStyle name="Border Corner Top Right 35 9" xfId="6379"/>
    <cellStyle name="Border Corner Top Right 35 9 2" xfId="35102"/>
    <cellStyle name="Border Corner Top Right 36" xfId="6380"/>
    <cellStyle name="Border Corner Top Right 36 10" xfId="6381"/>
    <cellStyle name="Border Corner Top Right 36 10 2" xfId="35104"/>
    <cellStyle name="Border Corner Top Right 36 11" xfId="6382"/>
    <cellStyle name="Border Corner Top Right 36 11 2" xfId="35105"/>
    <cellStyle name="Border Corner Top Right 36 12" xfId="6383"/>
    <cellStyle name="Border Corner Top Right 36 12 2" xfId="35106"/>
    <cellStyle name="Border Corner Top Right 36 13" xfId="6384"/>
    <cellStyle name="Border Corner Top Right 36 13 2" xfId="35107"/>
    <cellStyle name="Border Corner Top Right 36 14" xfId="35103"/>
    <cellStyle name="Border Corner Top Right 36 2" xfId="6385"/>
    <cellStyle name="Border Corner Top Right 36 2 10" xfId="6386"/>
    <cellStyle name="Border Corner Top Right 36 2 10 2" xfId="35109"/>
    <cellStyle name="Border Corner Top Right 36 2 11" xfId="6387"/>
    <cellStyle name="Border Corner Top Right 36 2 11 2" xfId="35110"/>
    <cellStyle name="Border Corner Top Right 36 2 12" xfId="6388"/>
    <cellStyle name="Border Corner Top Right 36 2 12 2" xfId="35111"/>
    <cellStyle name="Border Corner Top Right 36 2 13" xfId="35108"/>
    <cellStyle name="Border Corner Top Right 36 2 2" xfId="6389"/>
    <cellStyle name="Border Corner Top Right 36 2 2 2" xfId="6390"/>
    <cellStyle name="Border Corner Top Right 36 2 2 2 2" xfId="35113"/>
    <cellStyle name="Border Corner Top Right 36 2 2 3" xfId="6391"/>
    <cellStyle name="Border Corner Top Right 36 2 2 3 2" xfId="35114"/>
    <cellStyle name="Border Corner Top Right 36 2 2 4" xfId="6392"/>
    <cellStyle name="Border Corner Top Right 36 2 2 4 2" xfId="35115"/>
    <cellStyle name="Border Corner Top Right 36 2 2 5" xfId="6393"/>
    <cellStyle name="Border Corner Top Right 36 2 2 5 2" xfId="35116"/>
    <cellStyle name="Border Corner Top Right 36 2 2 6" xfId="6394"/>
    <cellStyle name="Border Corner Top Right 36 2 2 6 2" xfId="35117"/>
    <cellStyle name="Border Corner Top Right 36 2 2 7" xfId="6395"/>
    <cellStyle name="Border Corner Top Right 36 2 2 7 2" xfId="35118"/>
    <cellStyle name="Border Corner Top Right 36 2 2 8" xfId="6396"/>
    <cellStyle name="Border Corner Top Right 36 2 2 8 2" xfId="35119"/>
    <cellStyle name="Border Corner Top Right 36 2 2 9" xfId="35112"/>
    <cellStyle name="Border Corner Top Right 36 2 3" xfId="6397"/>
    <cellStyle name="Border Corner Top Right 36 2 3 2" xfId="6398"/>
    <cellStyle name="Border Corner Top Right 36 2 3 2 2" xfId="35121"/>
    <cellStyle name="Border Corner Top Right 36 2 3 3" xfId="6399"/>
    <cellStyle name="Border Corner Top Right 36 2 3 3 2" xfId="35122"/>
    <cellStyle name="Border Corner Top Right 36 2 3 4" xfId="6400"/>
    <cellStyle name="Border Corner Top Right 36 2 3 4 2" xfId="35123"/>
    <cellStyle name="Border Corner Top Right 36 2 3 5" xfId="6401"/>
    <cellStyle name="Border Corner Top Right 36 2 3 5 2" xfId="35124"/>
    <cellStyle name="Border Corner Top Right 36 2 3 6" xfId="6402"/>
    <cellStyle name="Border Corner Top Right 36 2 3 6 2" xfId="35125"/>
    <cellStyle name="Border Corner Top Right 36 2 3 7" xfId="6403"/>
    <cellStyle name="Border Corner Top Right 36 2 3 7 2" xfId="35126"/>
    <cellStyle name="Border Corner Top Right 36 2 3 8" xfId="6404"/>
    <cellStyle name="Border Corner Top Right 36 2 3 8 2" xfId="35127"/>
    <cellStyle name="Border Corner Top Right 36 2 3 9" xfId="35120"/>
    <cellStyle name="Border Corner Top Right 36 2 4" xfId="6405"/>
    <cellStyle name="Border Corner Top Right 36 2 4 2" xfId="6406"/>
    <cellStyle name="Border Corner Top Right 36 2 4 2 2" xfId="35129"/>
    <cellStyle name="Border Corner Top Right 36 2 4 3" xfId="6407"/>
    <cellStyle name="Border Corner Top Right 36 2 4 3 2" xfId="35130"/>
    <cellStyle name="Border Corner Top Right 36 2 4 4" xfId="6408"/>
    <cellStyle name="Border Corner Top Right 36 2 4 4 2" xfId="35131"/>
    <cellStyle name="Border Corner Top Right 36 2 4 5" xfId="6409"/>
    <cellStyle name="Border Corner Top Right 36 2 4 5 2" xfId="35132"/>
    <cellStyle name="Border Corner Top Right 36 2 4 6" xfId="6410"/>
    <cellStyle name="Border Corner Top Right 36 2 4 6 2" xfId="35133"/>
    <cellStyle name="Border Corner Top Right 36 2 4 7" xfId="6411"/>
    <cellStyle name="Border Corner Top Right 36 2 4 7 2" xfId="35134"/>
    <cellStyle name="Border Corner Top Right 36 2 4 8" xfId="6412"/>
    <cellStyle name="Border Corner Top Right 36 2 4 8 2" xfId="35135"/>
    <cellStyle name="Border Corner Top Right 36 2 4 9" xfId="35128"/>
    <cellStyle name="Border Corner Top Right 36 2 5" xfId="6413"/>
    <cellStyle name="Border Corner Top Right 36 2 5 2" xfId="6414"/>
    <cellStyle name="Border Corner Top Right 36 2 5 2 2" xfId="35137"/>
    <cellStyle name="Border Corner Top Right 36 2 5 3" xfId="6415"/>
    <cellStyle name="Border Corner Top Right 36 2 5 3 2" xfId="35138"/>
    <cellStyle name="Border Corner Top Right 36 2 5 4" xfId="6416"/>
    <cellStyle name="Border Corner Top Right 36 2 5 4 2" xfId="35139"/>
    <cellStyle name="Border Corner Top Right 36 2 5 5" xfId="6417"/>
    <cellStyle name="Border Corner Top Right 36 2 5 5 2" xfId="35140"/>
    <cellStyle name="Border Corner Top Right 36 2 5 6" xfId="6418"/>
    <cellStyle name="Border Corner Top Right 36 2 5 6 2" xfId="35141"/>
    <cellStyle name="Border Corner Top Right 36 2 5 7" xfId="6419"/>
    <cellStyle name="Border Corner Top Right 36 2 5 7 2" xfId="35142"/>
    <cellStyle name="Border Corner Top Right 36 2 5 8" xfId="6420"/>
    <cellStyle name="Border Corner Top Right 36 2 5 8 2" xfId="35143"/>
    <cellStyle name="Border Corner Top Right 36 2 5 9" xfId="35136"/>
    <cellStyle name="Border Corner Top Right 36 2 6" xfId="6421"/>
    <cellStyle name="Border Corner Top Right 36 2 6 2" xfId="35144"/>
    <cellStyle name="Border Corner Top Right 36 2 7" xfId="6422"/>
    <cellStyle name="Border Corner Top Right 36 2 7 2" xfId="35145"/>
    <cellStyle name="Border Corner Top Right 36 2 8" xfId="6423"/>
    <cellStyle name="Border Corner Top Right 36 2 8 2" xfId="35146"/>
    <cellStyle name="Border Corner Top Right 36 2 9" xfId="6424"/>
    <cellStyle name="Border Corner Top Right 36 2 9 2" xfId="35147"/>
    <cellStyle name="Border Corner Top Right 36 3" xfId="6425"/>
    <cellStyle name="Border Corner Top Right 36 3 2" xfId="6426"/>
    <cellStyle name="Border Corner Top Right 36 3 2 2" xfId="35149"/>
    <cellStyle name="Border Corner Top Right 36 3 3" xfId="6427"/>
    <cellStyle name="Border Corner Top Right 36 3 3 2" xfId="35150"/>
    <cellStyle name="Border Corner Top Right 36 3 4" xfId="6428"/>
    <cellStyle name="Border Corner Top Right 36 3 4 2" xfId="35151"/>
    <cellStyle name="Border Corner Top Right 36 3 5" xfId="6429"/>
    <cellStyle name="Border Corner Top Right 36 3 5 2" xfId="35152"/>
    <cellStyle name="Border Corner Top Right 36 3 6" xfId="6430"/>
    <cellStyle name="Border Corner Top Right 36 3 6 2" xfId="35153"/>
    <cellStyle name="Border Corner Top Right 36 3 7" xfId="6431"/>
    <cellStyle name="Border Corner Top Right 36 3 7 2" xfId="35154"/>
    <cellStyle name="Border Corner Top Right 36 3 8" xfId="6432"/>
    <cellStyle name="Border Corner Top Right 36 3 8 2" xfId="35155"/>
    <cellStyle name="Border Corner Top Right 36 3 9" xfId="35148"/>
    <cellStyle name="Border Corner Top Right 36 4" xfId="6433"/>
    <cellStyle name="Border Corner Top Right 36 4 2" xfId="6434"/>
    <cellStyle name="Border Corner Top Right 36 4 2 2" xfId="35157"/>
    <cellStyle name="Border Corner Top Right 36 4 3" xfId="6435"/>
    <cellStyle name="Border Corner Top Right 36 4 3 2" xfId="35158"/>
    <cellStyle name="Border Corner Top Right 36 4 4" xfId="6436"/>
    <cellStyle name="Border Corner Top Right 36 4 4 2" xfId="35159"/>
    <cellStyle name="Border Corner Top Right 36 4 5" xfId="6437"/>
    <cellStyle name="Border Corner Top Right 36 4 5 2" xfId="35160"/>
    <cellStyle name="Border Corner Top Right 36 4 6" xfId="6438"/>
    <cellStyle name="Border Corner Top Right 36 4 6 2" xfId="35161"/>
    <cellStyle name="Border Corner Top Right 36 4 7" xfId="6439"/>
    <cellStyle name="Border Corner Top Right 36 4 7 2" xfId="35162"/>
    <cellStyle name="Border Corner Top Right 36 4 8" xfId="6440"/>
    <cellStyle name="Border Corner Top Right 36 4 8 2" xfId="35163"/>
    <cellStyle name="Border Corner Top Right 36 4 9" xfId="35156"/>
    <cellStyle name="Border Corner Top Right 36 5" xfId="6441"/>
    <cellStyle name="Border Corner Top Right 36 5 2" xfId="6442"/>
    <cellStyle name="Border Corner Top Right 36 5 2 2" xfId="35165"/>
    <cellStyle name="Border Corner Top Right 36 5 3" xfId="6443"/>
    <cellStyle name="Border Corner Top Right 36 5 3 2" xfId="35166"/>
    <cellStyle name="Border Corner Top Right 36 5 4" xfId="6444"/>
    <cellStyle name="Border Corner Top Right 36 5 4 2" xfId="35167"/>
    <cellStyle name="Border Corner Top Right 36 5 5" xfId="6445"/>
    <cellStyle name="Border Corner Top Right 36 5 5 2" xfId="35168"/>
    <cellStyle name="Border Corner Top Right 36 5 6" xfId="6446"/>
    <cellStyle name="Border Corner Top Right 36 5 6 2" xfId="35169"/>
    <cellStyle name="Border Corner Top Right 36 5 7" xfId="6447"/>
    <cellStyle name="Border Corner Top Right 36 5 7 2" xfId="35170"/>
    <cellStyle name="Border Corner Top Right 36 5 8" xfId="6448"/>
    <cellStyle name="Border Corner Top Right 36 5 8 2" xfId="35171"/>
    <cellStyle name="Border Corner Top Right 36 5 9" xfId="35164"/>
    <cellStyle name="Border Corner Top Right 36 6" xfId="6449"/>
    <cellStyle name="Border Corner Top Right 36 6 2" xfId="6450"/>
    <cellStyle name="Border Corner Top Right 36 6 2 2" xfId="35173"/>
    <cellStyle name="Border Corner Top Right 36 6 3" xfId="6451"/>
    <cellStyle name="Border Corner Top Right 36 6 3 2" xfId="35174"/>
    <cellStyle name="Border Corner Top Right 36 6 4" xfId="6452"/>
    <cellStyle name="Border Corner Top Right 36 6 4 2" xfId="35175"/>
    <cellStyle name="Border Corner Top Right 36 6 5" xfId="6453"/>
    <cellStyle name="Border Corner Top Right 36 6 5 2" xfId="35176"/>
    <cellStyle name="Border Corner Top Right 36 6 6" xfId="6454"/>
    <cellStyle name="Border Corner Top Right 36 6 6 2" xfId="35177"/>
    <cellStyle name="Border Corner Top Right 36 6 7" xfId="6455"/>
    <cellStyle name="Border Corner Top Right 36 6 7 2" xfId="35178"/>
    <cellStyle name="Border Corner Top Right 36 6 8" xfId="6456"/>
    <cellStyle name="Border Corner Top Right 36 6 8 2" xfId="35179"/>
    <cellStyle name="Border Corner Top Right 36 6 9" xfId="35172"/>
    <cellStyle name="Border Corner Top Right 36 7" xfId="6457"/>
    <cellStyle name="Border Corner Top Right 36 7 2" xfId="35180"/>
    <cellStyle name="Border Corner Top Right 36 8" xfId="6458"/>
    <cellStyle name="Border Corner Top Right 36 8 2" xfId="35181"/>
    <cellStyle name="Border Corner Top Right 36 9" xfId="6459"/>
    <cellStyle name="Border Corner Top Right 36 9 2" xfId="35182"/>
    <cellStyle name="Border Corner Top Right 37" xfId="6460"/>
    <cellStyle name="Border Corner Top Right 37 10" xfId="6461"/>
    <cellStyle name="Border Corner Top Right 37 10 2" xfId="35184"/>
    <cellStyle name="Border Corner Top Right 37 11" xfId="6462"/>
    <cellStyle name="Border Corner Top Right 37 11 2" xfId="35185"/>
    <cellStyle name="Border Corner Top Right 37 12" xfId="6463"/>
    <cellStyle name="Border Corner Top Right 37 12 2" xfId="35186"/>
    <cellStyle name="Border Corner Top Right 37 13" xfId="6464"/>
    <cellStyle name="Border Corner Top Right 37 13 2" xfId="35187"/>
    <cellStyle name="Border Corner Top Right 37 14" xfId="35183"/>
    <cellStyle name="Border Corner Top Right 37 2" xfId="6465"/>
    <cellStyle name="Border Corner Top Right 37 2 10" xfId="6466"/>
    <cellStyle name="Border Corner Top Right 37 2 10 2" xfId="35189"/>
    <cellStyle name="Border Corner Top Right 37 2 11" xfId="6467"/>
    <cellStyle name="Border Corner Top Right 37 2 11 2" xfId="35190"/>
    <cellStyle name="Border Corner Top Right 37 2 12" xfId="6468"/>
    <cellStyle name="Border Corner Top Right 37 2 12 2" xfId="35191"/>
    <cellStyle name="Border Corner Top Right 37 2 13" xfId="35188"/>
    <cellStyle name="Border Corner Top Right 37 2 2" xfId="6469"/>
    <cellStyle name="Border Corner Top Right 37 2 2 2" xfId="6470"/>
    <cellStyle name="Border Corner Top Right 37 2 2 2 2" xfId="35193"/>
    <cellStyle name="Border Corner Top Right 37 2 2 3" xfId="6471"/>
    <cellStyle name="Border Corner Top Right 37 2 2 3 2" xfId="35194"/>
    <cellStyle name="Border Corner Top Right 37 2 2 4" xfId="6472"/>
    <cellStyle name="Border Corner Top Right 37 2 2 4 2" xfId="35195"/>
    <cellStyle name="Border Corner Top Right 37 2 2 5" xfId="6473"/>
    <cellStyle name="Border Corner Top Right 37 2 2 5 2" xfId="35196"/>
    <cellStyle name="Border Corner Top Right 37 2 2 6" xfId="6474"/>
    <cellStyle name="Border Corner Top Right 37 2 2 6 2" xfId="35197"/>
    <cellStyle name="Border Corner Top Right 37 2 2 7" xfId="6475"/>
    <cellStyle name="Border Corner Top Right 37 2 2 7 2" xfId="35198"/>
    <cellStyle name="Border Corner Top Right 37 2 2 8" xfId="6476"/>
    <cellStyle name="Border Corner Top Right 37 2 2 8 2" xfId="35199"/>
    <cellStyle name="Border Corner Top Right 37 2 2 9" xfId="35192"/>
    <cellStyle name="Border Corner Top Right 37 2 3" xfId="6477"/>
    <cellStyle name="Border Corner Top Right 37 2 3 2" xfId="6478"/>
    <cellStyle name="Border Corner Top Right 37 2 3 2 2" xfId="35201"/>
    <cellStyle name="Border Corner Top Right 37 2 3 3" xfId="6479"/>
    <cellStyle name="Border Corner Top Right 37 2 3 3 2" xfId="35202"/>
    <cellStyle name="Border Corner Top Right 37 2 3 4" xfId="6480"/>
    <cellStyle name="Border Corner Top Right 37 2 3 4 2" xfId="35203"/>
    <cellStyle name="Border Corner Top Right 37 2 3 5" xfId="6481"/>
    <cellStyle name="Border Corner Top Right 37 2 3 5 2" xfId="35204"/>
    <cellStyle name="Border Corner Top Right 37 2 3 6" xfId="6482"/>
    <cellStyle name="Border Corner Top Right 37 2 3 6 2" xfId="35205"/>
    <cellStyle name="Border Corner Top Right 37 2 3 7" xfId="6483"/>
    <cellStyle name="Border Corner Top Right 37 2 3 7 2" xfId="35206"/>
    <cellStyle name="Border Corner Top Right 37 2 3 8" xfId="6484"/>
    <cellStyle name="Border Corner Top Right 37 2 3 8 2" xfId="35207"/>
    <cellStyle name="Border Corner Top Right 37 2 3 9" xfId="35200"/>
    <cellStyle name="Border Corner Top Right 37 2 4" xfId="6485"/>
    <cellStyle name="Border Corner Top Right 37 2 4 2" xfId="6486"/>
    <cellStyle name="Border Corner Top Right 37 2 4 2 2" xfId="35209"/>
    <cellStyle name="Border Corner Top Right 37 2 4 3" xfId="6487"/>
    <cellStyle name="Border Corner Top Right 37 2 4 3 2" xfId="35210"/>
    <cellStyle name="Border Corner Top Right 37 2 4 4" xfId="6488"/>
    <cellStyle name="Border Corner Top Right 37 2 4 4 2" xfId="35211"/>
    <cellStyle name="Border Corner Top Right 37 2 4 5" xfId="6489"/>
    <cellStyle name="Border Corner Top Right 37 2 4 5 2" xfId="35212"/>
    <cellStyle name="Border Corner Top Right 37 2 4 6" xfId="6490"/>
    <cellStyle name="Border Corner Top Right 37 2 4 6 2" xfId="35213"/>
    <cellStyle name="Border Corner Top Right 37 2 4 7" xfId="6491"/>
    <cellStyle name="Border Corner Top Right 37 2 4 7 2" xfId="35214"/>
    <cellStyle name="Border Corner Top Right 37 2 4 8" xfId="6492"/>
    <cellStyle name="Border Corner Top Right 37 2 4 8 2" xfId="35215"/>
    <cellStyle name="Border Corner Top Right 37 2 4 9" xfId="35208"/>
    <cellStyle name="Border Corner Top Right 37 2 5" xfId="6493"/>
    <cellStyle name="Border Corner Top Right 37 2 5 2" xfId="6494"/>
    <cellStyle name="Border Corner Top Right 37 2 5 2 2" xfId="35217"/>
    <cellStyle name="Border Corner Top Right 37 2 5 3" xfId="6495"/>
    <cellStyle name="Border Corner Top Right 37 2 5 3 2" xfId="35218"/>
    <cellStyle name="Border Corner Top Right 37 2 5 4" xfId="6496"/>
    <cellStyle name="Border Corner Top Right 37 2 5 4 2" xfId="35219"/>
    <cellStyle name="Border Corner Top Right 37 2 5 5" xfId="6497"/>
    <cellStyle name="Border Corner Top Right 37 2 5 5 2" xfId="35220"/>
    <cellStyle name="Border Corner Top Right 37 2 5 6" xfId="6498"/>
    <cellStyle name="Border Corner Top Right 37 2 5 6 2" xfId="35221"/>
    <cellStyle name="Border Corner Top Right 37 2 5 7" xfId="6499"/>
    <cellStyle name="Border Corner Top Right 37 2 5 7 2" xfId="35222"/>
    <cellStyle name="Border Corner Top Right 37 2 5 8" xfId="6500"/>
    <cellStyle name="Border Corner Top Right 37 2 5 8 2" xfId="35223"/>
    <cellStyle name="Border Corner Top Right 37 2 5 9" xfId="35216"/>
    <cellStyle name="Border Corner Top Right 37 2 6" xfId="6501"/>
    <cellStyle name="Border Corner Top Right 37 2 6 2" xfId="35224"/>
    <cellStyle name="Border Corner Top Right 37 2 7" xfId="6502"/>
    <cellStyle name="Border Corner Top Right 37 2 7 2" xfId="35225"/>
    <cellStyle name="Border Corner Top Right 37 2 8" xfId="6503"/>
    <cellStyle name="Border Corner Top Right 37 2 8 2" xfId="35226"/>
    <cellStyle name="Border Corner Top Right 37 2 9" xfId="6504"/>
    <cellStyle name="Border Corner Top Right 37 2 9 2" xfId="35227"/>
    <cellStyle name="Border Corner Top Right 37 3" xfId="6505"/>
    <cellStyle name="Border Corner Top Right 37 3 2" xfId="6506"/>
    <cellStyle name="Border Corner Top Right 37 3 2 2" xfId="35229"/>
    <cellStyle name="Border Corner Top Right 37 3 3" xfId="6507"/>
    <cellStyle name="Border Corner Top Right 37 3 3 2" xfId="35230"/>
    <cellStyle name="Border Corner Top Right 37 3 4" xfId="6508"/>
    <cellStyle name="Border Corner Top Right 37 3 4 2" xfId="35231"/>
    <cellStyle name="Border Corner Top Right 37 3 5" xfId="6509"/>
    <cellStyle name="Border Corner Top Right 37 3 5 2" xfId="35232"/>
    <cellStyle name="Border Corner Top Right 37 3 6" xfId="6510"/>
    <cellStyle name="Border Corner Top Right 37 3 6 2" xfId="35233"/>
    <cellStyle name="Border Corner Top Right 37 3 7" xfId="6511"/>
    <cellStyle name="Border Corner Top Right 37 3 7 2" xfId="35234"/>
    <cellStyle name="Border Corner Top Right 37 3 8" xfId="6512"/>
    <cellStyle name="Border Corner Top Right 37 3 8 2" xfId="35235"/>
    <cellStyle name="Border Corner Top Right 37 3 9" xfId="35228"/>
    <cellStyle name="Border Corner Top Right 37 4" xfId="6513"/>
    <cellStyle name="Border Corner Top Right 37 4 2" xfId="6514"/>
    <cellStyle name="Border Corner Top Right 37 4 2 2" xfId="35237"/>
    <cellStyle name="Border Corner Top Right 37 4 3" xfId="6515"/>
    <cellStyle name="Border Corner Top Right 37 4 3 2" xfId="35238"/>
    <cellStyle name="Border Corner Top Right 37 4 4" xfId="6516"/>
    <cellStyle name="Border Corner Top Right 37 4 4 2" xfId="35239"/>
    <cellStyle name="Border Corner Top Right 37 4 5" xfId="6517"/>
    <cellStyle name="Border Corner Top Right 37 4 5 2" xfId="35240"/>
    <cellStyle name="Border Corner Top Right 37 4 6" xfId="6518"/>
    <cellStyle name="Border Corner Top Right 37 4 6 2" xfId="35241"/>
    <cellStyle name="Border Corner Top Right 37 4 7" xfId="6519"/>
    <cellStyle name="Border Corner Top Right 37 4 7 2" xfId="35242"/>
    <cellStyle name="Border Corner Top Right 37 4 8" xfId="6520"/>
    <cellStyle name="Border Corner Top Right 37 4 8 2" xfId="35243"/>
    <cellStyle name="Border Corner Top Right 37 4 9" xfId="35236"/>
    <cellStyle name="Border Corner Top Right 37 5" xfId="6521"/>
    <cellStyle name="Border Corner Top Right 37 5 2" xfId="6522"/>
    <cellStyle name="Border Corner Top Right 37 5 2 2" xfId="35245"/>
    <cellStyle name="Border Corner Top Right 37 5 3" xfId="6523"/>
    <cellStyle name="Border Corner Top Right 37 5 3 2" xfId="35246"/>
    <cellStyle name="Border Corner Top Right 37 5 4" xfId="6524"/>
    <cellStyle name="Border Corner Top Right 37 5 4 2" xfId="35247"/>
    <cellStyle name="Border Corner Top Right 37 5 5" xfId="6525"/>
    <cellStyle name="Border Corner Top Right 37 5 5 2" xfId="35248"/>
    <cellStyle name="Border Corner Top Right 37 5 6" xfId="6526"/>
    <cellStyle name="Border Corner Top Right 37 5 6 2" xfId="35249"/>
    <cellStyle name="Border Corner Top Right 37 5 7" xfId="6527"/>
    <cellStyle name="Border Corner Top Right 37 5 7 2" xfId="35250"/>
    <cellStyle name="Border Corner Top Right 37 5 8" xfId="6528"/>
    <cellStyle name="Border Corner Top Right 37 5 8 2" xfId="35251"/>
    <cellStyle name="Border Corner Top Right 37 5 9" xfId="35244"/>
    <cellStyle name="Border Corner Top Right 37 6" xfId="6529"/>
    <cellStyle name="Border Corner Top Right 37 6 2" xfId="6530"/>
    <cellStyle name="Border Corner Top Right 37 6 2 2" xfId="35253"/>
    <cellStyle name="Border Corner Top Right 37 6 3" xfId="6531"/>
    <cellStyle name="Border Corner Top Right 37 6 3 2" xfId="35254"/>
    <cellStyle name="Border Corner Top Right 37 6 4" xfId="6532"/>
    <cellStyle name="Border Corner Top Right 37 6 4 2" xfId="35255"/>
    <cellStyle name="Border Corner Top Right 37 6 5" xfId="6533"/>
    <cellStyle name="Border Corner Top Right 37 6 5 2" xfId="35256"/>
    <cellStyle name="Border Corner Top Right 37 6 6" xfId="6534"/>
    <cellStyle name="Border Corner Top Right 37 6 6 2" xfId="35257"/>
    <cellStyle name="Border Corner Top Right 37 6 7" xfId="6535"/>
    <cellStyle name="Border Corner Top Right 37 6 7 2" xfId="35258"/>
    <cellStyle name="Border Corner Top Right 37 6 8" xfId="6536"/>
    <cellStyle name="Border Corner Top Right 37 6 8 2" xfId="35259"/>
    <cellStyle name="Border Corner Top Right 37 6 9" xfId="35252"/>
    <cellStyle name="Border Corner Top Right 37 7" xfId="6537"/>
    <cellStyle name="Border Corner Top Right 37 7 2" xfId="35260"/>
    <cellStyle name="Border Corner Top Right 37 8" xfId="6538"/>
    <cellStyle name="Border Corner Top Right 37 8 2" xfId="35261"/>
    <cellStyle name="Border Corner Top Right 37 9" xfId="6539"/>
    <cellStyle name="Border Corner Top Right 37 9 2" xfId="35262"/>
    <cellStyle name="Border Corner Top Right 38" xfId="6540"/>
    <cellStyle name="Border Corner Top Right 38 10" xfId="6541"/>
    <cellStyle name="Border Corner Top Right 38 10 2" xfId="35264"/>
    <cellStyle name="Border Corner Top Right 38 11" xfId="6542"/>
    <cellStyle name="Border Corner Top Right 38 11 2" xfId="35265"/>
    <cellStyle name="Border Corner Top Right 38 12" xfId="6543"/>
    <cellStyle name="Border Corner Top Right 38 12 2" xfId="35266"/>
    <cellStyle name="Border Corner Top Right 38 13" xfId="6544"/>
    <cellStyle name="Border Corner Top Right 38 13 2" xfId="35267"/>
    <cellStyle name="Border Corner Top Right 38 14" xfId="35263"/>
    <cellStyle name="Border Corner Top Right 38 2" xfId="6545"/>
    <cellStyle name="Border Corner Top Right 38 2 10" xfId="6546"/>
    <cellStyle name="Border Corner Top Right 38 2 10 2" xfId="35269"/>
    <cellStyle name="Border Corner Top Right 38 2 11" xfId="6547"/>
    <cellStyle name="Border Corner Top Right 38 2 11 2" xfId="35270"/>
    <cellStyle name="Border Corner Top Right 38 2 12" xfId="6548"/>
    <cellStyle name="Border Corner Top Right 38 2 12 2" xfId="35271"/>
    <cellStyle name="Border Corner Top Right 38 2 13" xfId="35268"/>
    <cellStyle name="Border Corner Top Right 38 2 2" xfId="6549"/>
    <cellStyle name="Border Corner Top Right 38 2 2 2" xfId="6550"/>
    <cellStyle name="Border Corner Top Right 38 2 2 2 2" xfId="35273"/>
    <cellStyle name="Border Corner Top Right 38 2 2 3" xfId="6551"/>
    <cellStyle name="Border Corner Top Right 38 2 2 3 2" xfId="35274"/>
    <cellStyle name="Border Corner Top Right 38 2 2 4" xfId="6552"/>
    <cellStyle name="Border Corner Top Right 38 2 2 4 2" xfId="35275"/>
    <cellStyle name="Border Corner Top Right 38 2 2 5" xfId="6553"/>
    <cellStyle name="Border Corner Top Right 38 2 2 5 2" xfId="35276"/>
    <cellStyle name="Border Corner Top Right 38 2 2 6" xfId="6554"/>
    <cellStyle name="Border Corner Top Right 38 2 2 6 2" xfId="35277"/>
    <cellStyle name="Border Corner Top Right 38 2 2 7" xfId="6555"/>
    <cellStyle name="Border Corner Top Right 38 2 2 7 2" xfId="35278"/>
    <cellStyle name="Border Corner Top Right 38 2 2 8" xfId="6556"/>
    <cellStyle name="Border Corner Top Right 38 2 2 8 2" xfId="35279"/>
    <cellStyle name="Border Corner Top Right 38 2 2 9" xfId="35272"/>
    <cellStyle name="Border Corner Top Right 38 2 3" xfId="6557"/>
    <cellStyle name="Border Corner Top Right 38 2 3 2" xfId="6558"/>
    <cellStyle name="Border Corner Top Right 38 2 3 2 2" xfId="35281"/>
    <cellStyle name="Border Corner Top Right 38 2 3 3" xfId="6559"/>
    <cellStyle name="Border Corner Top Right 38 2 3 3 2" xfId="35282"/>
    <cellStyle name="Border Corner Top Right 38 2 3 4" xfId="6560"/>
    <cellStyle name="Border Corner Top Right 38 2 3 4 2" xfId="35283"/>
    <cellStyle name="Border Corner Top Right 38 2 3 5" xfId="6561"/>
    <cellStyle name="Border Corner Top Right 38 2 3 5 2" xfId="35284"/>
    <cellStyle name="Border Corner Top Right 38 2 3 6" xfId="6562"/>
    <cellStyle name="Border Corner Top Right 38 2 3 6 2" xfId="35285"/>
    <cellStyle name="Border Corner Top Right 38 2 3 7" xfId="6563"/>
    <cellStyle name="Border Corner Top Right 38 2 3 7 2" xfId="35286"/>
    <cellStyle name="Border Corner Top Right 38 2 3 8" xfId="6564"/>
    <cellStyle name="Border Corner Top Right 38 2 3 8 2" xfId="35287"/>
    <cellStyle name="Border Corner Top Right 38 2 3 9" xfId="35280"/>
    <cellStyle name="Border Corner Top Right 38 2 4" xfId="6565"/>
    <cellStyle name="Border Corner Top Right 38 2 4 2" xfId="6566"/>
    <cellStyle name="Border Corner Top Right 38 2 4 2 2" xfId="35289"/>
    <cellStyle name="Border Corner Top Right 38 2 4 3" xfId="6567"/>
    <cellStyle name="Border Corner Top Right 38 2 4 3 2" xfId="35290"/>
    <cellStyle name="Border Corner Top Right 38 2 4 4" xfId="6568"/>
    <cellStyle name="Border Corner Top Right 38 2 4 4 2" xfId="35291"/>
    <cellStyle name="Border Corner Top Right 38 2 4 5" xfId="6569"/>
    <cellStyle name="Border Corner Top Right 38 2 4 5 2" xfId="35292"/>
    <cellStyle name="Border Corner Top Right 38 2 4 6" xfId="6570"/>
    <cellStyle name="Border Corner Top Right 38 2 4 6 2" xfId="35293"/>
    <cellStyle name="Border Corner Top Right 38 2 4 7" xfId="6571"/>
    <cellStyle name="Border Corner Top Right 38 2 4 7 2" xfId="35294"/>
    <cellStyle name="Border Corner Top Right 38 2 4 8" xfId="6572"/>
    <cellStyle name="Border Corner Top Right 38 2 4 8 2" xfId="35295"/>
    <cellStyle name="Border Corner Top Right 38 2 4 9" xfId="35288"/>
    <cellStyle name="Border Corner Top Right 38 2 5" xfId="6573"/>
    <cellStyle name="Border Corner Top Right 38 2 5 2" xfId="6574"/>
    <cellStyle name="Border Corner Top Right 38 2 5 2 2" xfId="35297"/>
    <cellStyle name="Border Corner Top Right 38 2 5 3" xfId="6575"/>
    <cellStyle name="Border Corner Top Right 38 2 5 3 2" xfId="35298"/>
    <cellStyle name="Border Corner Top Right 38 2 5 4" xfId="6576"/>
    <cellStyle name="Border Corner Top Right 38 2 5 4 2" xfId="35299"/>
    <cellStyle name="Border Corner Top Right 38 2 5 5" xfId="6577"/>
    <cellStyle name="Border Corner Top Right 38 2 5 5 2" xfId="35300"/>
    <cellStyle name="Border Corner Top Right 38 2 5 6" xfId="6578"/>
    <cellStyle name="Border Corner Top Right 38 2 5 6 2" xfId="35301"/>
    <cellStyle name="Border Corner Top Right 38 2 5 7" xfId="6579"/>
    <cellStyle name="Border Corner Top Right 38 2 5 7 2" xfId="35302"/>
    <cellStyle name="Border Corner Top Right 38 2 5 8" xfId="6580"/>
    <cellStyle name="Border Corner Top Right 38 2 5 8 2" xfId="35303"/>
    <cellStyle name="Border Corner Top Right 38 2 5 9" xfId="35296"/>
    <cellStyle name="Border Corner Top Right 38 2 6" xfId="6581"/>
    <cellStyle name="Border Corner Top Right 38 2 6 2" xfId="35304"/>
    <cellStyle name="Border Corner Top Right 38 2 7" xfId="6582"/>
    <cellStyle name="Border Corner Top Right 38 2 7 2" xfId="35305"/>
    <cellStyle name="Border Corner Top Right 38 2 8" xfId="6583"/>
    <cellStyle name="Border Corner Top Right 38 2 8 2" xfId="35306"/>
    <cellStyle name="Border Corner Top Right 38 2 9" xfId="6584"/>
    <cellStyle name="Border Corner Top Right 38 2 9 2" xfId="35307"/>
    <cellStyle name="Border Corner Top Right 38 3" xfId="6585"/>
    <cellStyle name="Border Corner Top Right 38 3 2" xfId="6586"/>
    <cellStyle name="Border Corner Top Right 38 3 2 2" xfId="35309"/>
    <cellStyle name="Border Corner Top Right 38 3 3" xfId="6587"/>
    <cellStyle name="Border Corner Top Right 38 3 3 2" xfId="35310"/>
    <cellStyle name="Border Corner Top Right 38 3 4" xfId="6588"/>
    <cellStyle name="Border Corner Top Right 38 3 4 2" xfId="35311"/>
    <cellStyle name="Border Corner Top Right 38 3 5" xfId="6589"/>
    <cellStyle name="Border Corner Top Right 38 3 5 2" xfId="35312"/>
    <cellStyle name="Border Corner Top Right 38 3 6" xfId="6590"/>
    <cellStyle name="Border Corner Top Right 38 3 6 2" xfId="35313"/>
    <cellStyle name="Border Corner Top Right 38 3 7" xfId="6591"/>
    <cellStyle name="Border Corner Top Right 38 3 7 2" xfId="35314"/>
    <cellStyle name="Border Corner Top Right 38 3 8" xfId="6592"/>
    <cellStyle name="Border Corner Top Right 38 3 8 2" xfId="35315"/>
    <cellStyle name="Border Corner Top Right 38 3 9" xfId="35308"/>
    <cellStyle name="Border Corner Top Right 38 4" xfId="6593"/>
    <cellStyle name="Border Corner Top Right 38 4 2" xfId="6594"/>
    <cellStyle name="Border Corner Top Right 38 4 2 2" xfId="35317"/>
    <cellStyle name="Border Corner Top Right 38 4 3" xfId="6595"/>
    <cellStyle name="Border Corner Top Right 38 4 3 2" xfId="35318"/>
    <cellStyle name="Border Corner Top Right 38 4 4" xfId="6596"/>
    <cellStyle name="Border Corner Top Right 38 4 4 2" xfId="35319"/>
    <cellStyle name="Border Corner Top Right 38 4 5" xfId="6597"/>
    <cellStyle name="Border Corner Top Right 38 4 5 2" xfId="35320"/>
    <cellStyle name="Border Corner Top Right 38 4 6" xfId="6598"/>
    <cellStyle name="Border Corner Top Right 38 4 6 2" xfId="35321"/>
    <cellStyle name="Border Corner Top Right 38 4 7" xfId="6599"/>
    <cellStyle name="Border Corner Top Right 38 4 7 2" xfId="35322"/>
    <cellStyle name="Border Corner Top Right 38 4 8" xfId="6600"/>
    <cellStyle name="Border Corner Top Right 38 4 8 2" xfId="35323"/>
    <cellStyle name="Border Corner Top Right 38 4 9" xfId="35316"/>
    <cellStyle name="Border Corner Top Right 38 5" xfId="6601"/>
    <cellStyle name="Border Corner Top Right 38 5 2" xfId="6602"/>
    <cellStyle name="Border Corner Top Right 38 5 2 2" xfId="35325"/>
    <cellStyle name="Border Corner Top Right 38 5 3" xfId="6603"/>
    <cellStyle name="Border Corner Top Right 38 5 3 2" xfId="35326"/>
    <cellStyle name="Border Corner Top Right 38 5 4" xfId="6604"/>
    <cellStyle name="Border Corner Top Right 38 5 4 2" xfId="35327"/>
    <cellStyle name="Border Corner Top Right 38 5 5" xfId="6605"/>
    <cellStyle name="Border Corner Top Right 38 5 5 2" xfId="35328"/>
    <cellStyle name="Border Corner Top Right 38 5 6" xfId="6606"/>
    <cellStyle name="Border Corner Top Right 38 5 6 2" xfId="35329"/>
    <cellStyle name="Border Corner Top Right 38 5 7" xfId="6607"/>
    <cellStyle name="Border Corner Top Right 38 5 7 2" xfId="35330"/>
    <cellStyle name="Border Corner Top Right 38 5 8" xfId="6608"/>
    <cellStyle name="Border Corner Top Right 38 5 8 2" xfId="35331"/>
    <cellStyle name="Border Corner Top Right 38 5 9" xfId="35324"/>
    <cellStyle name="Border Corner Top Right 38 6" xfId="6609"/>
    <cellStyle name="Border Corner Top Right 38 6 2" xfId="6610"/>
    <cellStyle name="Border Corner Top Right 38 6 2 2" xfId="35333"/>
    <cellStyle name="Border Corner Top Right 38 6 3" xfId="6611"/>
    <cellStyle name="Border Corner Top Right 38 6 3 2" xfId="35334"/>
    <cellStyle name="Border Corner Top Right 38 6 4" xfId="6612"/>
    <cellStyle name="Border Corner Top Right 38 6 4 2" xfId="35335"/>
    <cellStyle name="Border Corner Top Right 38 6 5" xfId="6613"/>
    <cellStyle name="Border Corner Top Right 38 6 5 2" xfId="35336"/>
    <cellStyle name="Border Corner Top Right 38 6 6" xfId="6614"/>
    <cellStyle name="Border Corner Top Right 38 6 6 2" xfId="35337"/>
    <cellStyle name="Border Corner Top Right 38 6 7" xfId="6615"/>
    <cellStyle name="Border Corner Top Right 38 6 7 2" xfId="35338"/>
    <cellStyle name="Border Corner Top Right 38 6 8" xfId="6616"/>
    <cellStyle name="Border Corner Top Right 38 6 8 2" xfId="35339"/>
    <cellStyle name="Border Corner Top Right 38 6 9" xfId="35332"/>
    <cellStyle name="Border Corner Top Right 38 7" xfId="6617"/>
    <cellStyle name="Border Corner Top Right 38 7 2" xfId="35340"/>
    <cellStyle name="Border Corner Top Right 38 8" xfId="6618"/>
    <cellStyle name="Border Corner Top Right 38 8 2" xfId="35341"/>
    <cellStyle name="Border Corner Top Right 38 9" xfId="6619"/>
    <cellStyle name="Border Corner Top Right 38 9 2" xfId="35342"/>
    <cellStyle name="Border Corner Top Right 39" xfId="6620"/>
    <cellStyle name="Border Corner Top Right 39 10" xfId="6621"/>
    <cellStyle name="Border Corner Top Right 39 10 2" xfId="35344"/>
    <cellStyle name="Border Corner Top Right 39 11" xfId="6622"/>
    <cellStyle name="Border Corner Top Right 39 11 2" xfId="35345"/>
    <cellStyle name="Border Corner Top Right 39 12" xfId="6623"/>
    <cellStyle name="Border Corner Top Right 39 12 2" xfId="35346"/>
    <cellStyle name="Border Corner Top Right 39 13" xfId="6624"/>
    <cellStyle name="Border Corner Top Right 39 13 2" xfId="35347"/>
    <cellStyle name="Border Corner Top Right 39 14" xfId="35343"/>
    <cellStyle name="Border Corner Top Right 39 2" xfId="6625"/>
    <cellStyle name="Border Corner Top Right 39 2 10" xfId="6626"/>
    <cellStyle name="Border Corner Top Right 39 2 10 2" xfId="35349"/>
    <cellStyle name="Border Corner Top Right 39 2 11" xfId="6627"/>
    <cellStyle name="Border Corner Top Right 39 2 11 2" xfId="35350"/>
    <cellStyle name="Border Corner Top Right 39 2 12" xfId="6628"/>
    <cellStyle name="Border Corner Top Right 39 2 12 2" xfId="35351"/>
    <cellStyle name="Border Corner Top Right 39 2 13" xfId="35348"/>
    <cellStyle name="Border Corner Top Right 39 2 2" xfId="6629"/>
    <cellStyle name="Border Corner Top Right 39 2 2 2" xfId="6630"/>
    <cellStyle name="Border Corner Top Right 39 2 2 2 2" xfId="35353"/>
    <cellStyle name="Border Corner Top Right 39 2 2 3" xfId="6631"/>
    <cellStyle name="Border Corner Top Right 39 2 2 3 2" xfId="35354"/>
    <cellStyle name="Border Corner Top Right 39 2 2 4" xfId="6632"/>
    <cellStyle name="Border Corner Top Right 39 2 2 4 2" xfId="35355"/>
    <cellStyle name="Border Corner Top Right 39 2 2 5" xfId="6633"/>
    <cellStyle name="Border Corner Top Right 39 2 2 5 2" xfId="35356"/>
    <cellStyle name="Border Corner Top Right 39 2 2 6" xfId="6634"/>
    <cellStyle name="Border Corner Top Right 39 2 2 6 2" xfId="35357"/>
    <cellStyle name="Border Corner Top Right 39 2 2 7" xfId="6635"/>
    <cellStyle name="Border Corner Top Right 39 2 2 7 2" xfId="35358"/>
    <cellStyle name="Border Corner Top Right 39 2 2 8" xfId="6636"/>
    <cellStyle name="Border Corner Top Right 39 2 2 8 2" xfId="35359"/>
    <cellStyle name="Border Corner Top Right 39 2 2 9" xfId="35352"/>
    <cellStyle name="Border Corner Top Right 39 2 3" xfId="6637"/>
    <cellStyle name="Border Corner Top Right 39 2 3 2" xfId="6638"/>
    <cellStyle name="Border Corner Top Right 39 2 3 2 2" xfId="35361"/>
    <cellStyle name="Border Corner Top Right 39 2 3 3" xfId="6639"/>
    <cellStyle name="Border Corner Top Right 39 2 3 3 2" xfId="35362"/>
    <cellStyle name="Border Corner Top Right 39 2 3 4" xfId="6640"/>
    <cellStyle name="Border Corner Top Right 39 2 3 4 2" xfId="35363"/>
    <cellStyle name="Border Corner Top Right 39 2 3 5" xfId="6641"/>
    <cellStyle name="Border Corner Top Right 39 2 3 5 2" xfId="35364"/>
    <cellStyle name="Border Corner Top Right 39 2 3 6" xfId="6642"/>
    <cellStyle name="Border Corner Top Right 39 2 3 6 2" xfId="35365"/>
    <cellStyle name="Border Corner Top Right 39 2 3 7" xfId="6643"/>
    <cellStyle name="Border Corner Top Right 39 2 3 7 2" xfId="35366"/>
    <cellStyle name="Border Corner Top Right 39 2 3 8" xfId="6644"/>
    <cellStyle name="Border Corner Top Right 39 2 3 8 2" xfId="35367"/>
    <cellStyle name="Border Corner Top Right 39 2 3 9" xfId="35360"/>
    <cellStyle name="Border Corner Top Right 39 2 4" xfId="6645"/>
    <cellStyle name="Border Corner Top Right 39 2 4 2" xfId="6646"/>
    <cellStyle name="Border Corner Top Right 39 2 4 2 2" xfId="35369"/>
    <cellStyle name="Border Corner Top Right 39 2 4 3" xfId="6647"/>
    <cellStyle name="Border Corner Top Right 39 2 4 3 2" xfId="35370"/>
    <cellStyle name="Border Corner Top Right 39 2 4 4" xfId="6648"/>
    <cellStyle name="Border Corner Top Right 39 2 4 4 2" xfId="35371"/>
    <cellStyle name="Border Corner Top Right 39 2 4 5" xfId="6649"/>
    <cellStyle name="Border Corner Top Right 39 2 4 5 2" xfId="35372"/>
    <cellStyle name="Border Corner Top Right 39 2 4 6" xfId="6650"/>
    <cellStyle name="Border Corner Top Right 39 2 4 6 2" xfId="35373"/>
    <cellStyle name="Border Corner Top Right 39 2 4 7" xfId="6651"/>
    <cellStyle name="Border Corner Top Right 39 2 4 7 2" xfId="35374"/>
    <cellStyle name="Border Corner Top Right 39 2 4 8" xfId="6652"/>
    <cellStyle name="Border Corner Top Right 39 2 4 8 2" xfId="35375"/>
    <cellStyle name="Border Corner Top Right 39 2 4 9" xfId="35368"/>
    <cellStyle name="Border Corner Top Right 39 2 5" xfId="6653"/>
    <cellStyle name="Border Corner Top Right 39 2 5 2" xfId="6654"/>
    <cellStyle name="Border Corner Top Right 39 2 5 2 2" xfId="35377"/>
    <cellStyle name="Border Corner Top Right 39 2 5 3" xfId="6655"/>
    <cellStyle name="Border Corner Top Right 39 2 5 3 2" xfId="35378"/>
    <cellStyle name="Border Corner Top Right 39 2 5 4" xfId="6656"/>
    <cellStyle name="Border Corner Top Right 39 2 5 4 2" xfId="35379"/>
    <cellStyle name="Border Corner Top Right 39 2 5 5" xfId="6657"/>
    <cellStyle name="Border Corner Top Right 39 2 5 5 2" xfId="35380"/>
    <cellStyle name="Border Corner Top Right 39 2 5 6" xfId="6658"/>
    <cellStyle name="Border Corner Top Right 39 2 5 6 2" xfId="35381"/>
    <cellStyle name="Border Corner Top Right 39 2 5 7" xfId="6659"/>
    <cellStyle name="Border Corner Top Right 39 2 5 7 2" xfId="35382"/>
    <cellStyle name="Border Corner Top Right 39 2 5 8" xfId="6660"/>
    <cellStyle name="Border Corner Top Right 39 2 5 8 2" xfId="35383"/>
    <cellStyle name="Border Corner Top Right 39 2 5 9" xfId="35376"/>
    <cellStyle name="Border Corner Top Right 39 2 6" xfId="6661"/>
    <cellStyle name="Border Corner Top Right 39 2 6 2" xfId="35384"/>
    <cellStyle name="Border Corner Top Right 39 2 7" xfId="6662"/>
    <cellStyle name="Border Corner Top Right 39 2 7 2" xfId="35385"/>
    <cellStyle name="Border Corner Top Right 39 2 8" xfId="6663"/>
    <cellStyle name="Border Corner Top Right 39 2 8 2" xfId="35386"/>
    <cellStyle name="Border Corner Top Right 39 2 9" xfId="6664"/>
    <cellStyle name="Border Corner Top Right 39 2 9 2" xfId="35387"/>
    <cellStyle name="Border Corner Top Right 39 3" xfId="6665"/>
    <cellStyle name="Border Corner Top Right 39 3 2" xfId="6666"/>
    <cellStyle name="Border Corner Top Right 39 3 2 2" xfId="35389"/>
    <cellStyle name="Border Corner Top Right 39 3 3" xfId="6667"/>
    <cellStyle name="Border Corner Top Right 39 3 3 2" xfId="35390"/>
    <cellStyle name="Border Corner Top Right 39 3 4" xfId="6668"/>
    <cellStyle name="Border Corner Top Right 39 3 4 2" xfId="35391"/>
    <cellStyle name="Border Corner Top Right 39 3 5" xfId="6669"/>
    <cellStyle name="Border Corner Top Right 39 3 5 2" xfId="35392"/>
    <cellStyle name="Border Corner Top Right 39 3 6" xfId="6670"/>
    <cellStyle name="Border Corner Top Right 39 3 6 2" xfId="35393"/>
    <cellStyle name="Border Corner Top Right 39 3 7" xfId="6671"/>
    <cellStyle name="Border Corner Top Right 39 3 7 2" xfId="35394"/>
    <cellStyle name="Border Corner Top Right 39 3 8" xfId="6672"/>
    <cellStyle name="Border Corner Top Right 39 3 8 2" xfId="35395"/>
    <cellStyle name="Border Corner Top Right 39 3 9" xfId="35388"/>
    <cellStyle name="Border Corner Top Right 39 4" xfId="6673"/>
    <cellStyle name="Border Corner Top Right 39 4 2" xfId="6674"/>
    <cellStyle name="Border Corner Top Right 39 4 2 2" xfId="35397"/>
    <cellStyle name="Border Corner Top Right 39 4 3" xfId="6675"/>
    <cellStyle name="Border Corner Top Right 39 4 3 2" xfId="35398"/>
    <cellStyle name="Border Corner Top Right 39 4 4" xfId="6676"/>
    <cellStyle name="Border Corner Top Right 39 4 4 2" xfId="35399"/>
    <cellStyle name="Border Corner Top Right 39 4 5" xfId="6677"/>
    <cellStyle name="Border Corner Top Right 39 4 5 2" xfId="35400"/>
    <cellStyle name="Border Corner Top Right 39 4 6" xfId="6678"/>
    <cellStyle name="Border Corner Top Right 39 4 6 2" xfId="35401"/>
    <cellStyle name="Border Corner Top Right 39 4 7" xfId="6679"/>
    <cellStyle name="Border Corner Top Right 39 4 7 2" xfId="35402"/>
    <cellStyle name="Border Corner Top Right 39 4 8" xfId="6680"/>
    <cellStyle name="Border Corner Top Right 39 4 8 2" xfId="35403"/>
    <cellStyle name="Border Corner Top Right 39 4 9" xfId="35396"/>
    <cellStyle name="Border Corner Top Right 39 5" xfId="6681"/>
    <cellStyle name="Border Corner Top Right 39 5 2" xfId="6682"/>
    <cellStyle name="Border Corner Top Right 39 5 2 2" xfId="35405"/>
    <cellStyle name="Border Corner Top Right 39 5 3" xfId="6683"/>
    <cellStyle name="Border Corner Top Right 39 5 3 2" xfId="35406"/>
    <cellStyle name="Border Corner Top Right 39 5 4" xfId="6684"/>
    <cellStyle name="Border Corner Top Right 39 5 4 2" xfId="35407"/>
    <cellStyle name="Border Corner Top Right 39 5 5" xfId="6685"/>
    <cellStyle name="Border Corner Top Right 39 5 5 2" xfId="35408"/>
    <cellStyle name="Border Corner Top Right 39 5 6" xfId="6686"/>
    <cellStyle name="Border Corner Top Right 39 5 6 2" xfId="35409"/>
    <cellStyle name="Border Corner Top Right 39 5 7" xfId="6687"/>
    <cellStyle name="Border Corner Top Right 39 5 7 2" xfId="35410"/>
    <cellStyle name="Border Corner Top Right 39 5 8" xfId="6688"/>
    <cellStyle name="Border Corner Top Right 39 5 8 2" xfId="35411"/>
    <cellStyle name="Border Corner Top Right 39 5 9" xfId="35404"/>
    <cellStyle name="Border Corner Top Right 39 6" xfId="6689"/>
    <cellStyle name="Border Corner Top Right 39 6 2" xfId="6690"/>
    <cellStyle name="Border Corner Top Right 39 6 2 2" xfId="35413"/>
    <cellStyle name="Border Corner Top Right 39 6 3" xfId="6691"/>
    <cellStyle name="Border Corner Top Right 39 6 3 2" xfId="35414"/>
    <cellStyle name="Border Corner Top Right 39 6 4" xfId="6692"/>
    <cellStyle name="Border Corner Top Right 39 6 4 2" xfId="35415"/>
    <cellStyle name="Border Corner Top Right 39 6 5" xfId="6693"/>
    <cellStyle name="Border Corner Top Right 39 6 5 2" xfId="35416"/>
    <cellStyle name="Border Corner Top Right 39 6 6" xfId="6694"/>
    <cellStyle name="Border Corner Top Right 39 6 6 2" xfId="35417"/>
    <cellStyle name="Border Corner Top Right 39 6 7" xfId="6695"/>
    <cellStyle name="Border Corner Top Right 39 6 7 2" xfId="35418"/>
    <cellStyle name="Border Corner Top Right 39 6 8" xfId="6696"/>
    <cellStyle name="Border Corner Top Right 39 6 8 2" xfId="35419"/>
    <cellStyle name="Border Corner Top Right 39 6 9" xfId="35412"/>
    <cellStyle name="Border Corner Top Right 39 7" xfId="6697"/>
    <cellStyle name="Border Corner Top Right 39 7 2" xfId="35420"/>
    <cellStyle name="Border Corner Top Right 39 8" xfId="6698"/>
    <cellStyle name="Border Corner Top Right 39 8 2" xfId="35421"/>
    <cellStyle name="Border Corner Top Right 39 9" xfId="6699"/>
    <cellStyle name="Border Corner Top Right 39 9 2" xfId="35422"/>
    <cellStyle name="Border Corner Top Right 4" xfId="6700"/>
    <cellStyle name="Border Corner Top Right 4 10" xfId="6701"/>
    <cellStyle name="Border Corner Top Right 4 10 2" xfId="35424"/>
    <cellStyle name="Border Corner Top Right 4 11" xfId="6702"/>
    <cellStyle name="Border Corner Top Right 4 11 2" xfId="35425"/>
    <cellStyle name="Border Corner Top Right 4 12" xfId="6703"/>
    <cellStyle name="Border Corner Top Right 4 12 2" xfId="35426"/>
    <cellStyle name="Border Corner Top Right 4 13" xfId="6704"/>
    <cellStyle name="Border Corner Top Right 4 13 2" xfId="35427"/>
    <cellStyle name="Border Corner Top Right 4 14" xfId="35423"/>
    <cellStyle name="Border Corner Top Right 4 2" xfId="6705"/>
    <cellStyle name="Border Corner Top Right 4 2 10" xfId="6706"/>
    <cellStyle name="Border Corner Top Right 4 2 10 2" xfId="35429"/>
    <cellStyle name="Border Corner Top Right 4 2 11" xfId="6707"/>
    <cellStyle name="Border Corner Top Right 4 2 11 2" xfId="35430"/>
    <cellStyle name="Border Corner Top Right 4 2 12" xfId="6708"/>
    <cellStyle name="Border Corner Top Right 4 2 12 2" xfId="35431"/>
    <cellStyle name="Border Corner Top Right 4 2 13" xfId="35428"/>
    <cellStyle name="Border Corner Top Right 4 2 2" xfId="6709"/>
    <cellStyle name="Border Corner Top Right 4 2 2 2" xfId="6710"/>
    <cellStyle name="Border Corner Top Right 4 2 2 2 2" xfId="35433"/>
    <cellStyle name="Border Corner Top Right 4 2 2 3" xfId="6711"/>
    <cellStyle name="Border Corner Top Right 4 2 2 3 2" xfId="35434"/>
    <cellStyle name="Border Corner Top Right 4 2 2 4" xfId="6712"/>
    <cellStyle name="Border Corner Top Right 4 2 2 4 2" xfId="35435"/>
    <cellStyle name="Border Corner Top Right 4 2 2 5" xfId="6713"/>
    <cellStyle name="Border Corner Top Right 4 2 2 5 2" xfId="35436"/>
    <cellStyle name="Border Corner Top Right 4 2 2 6" xfId="6714"/>
    <cellStyle name="Border Corner Top Right 4 2 2 6 2" xfId="35437"/>
    <cellStyle name="Border Corner Top Right 4 2 2 7" xfId="6715"/>
    <cellStyle name="Border Corner Top Right 4 2 2 7 2" xfId="35438"/>
    <cellStyle name="Border Corner Top Right 4 2 2 8" xfId="6716"/>
    <cellStyle name="Border Corner Top Right 4 2 2 8 2" xfId="35439"/>
    <cellStyle name="Border Corner Top Right 4 2 2 9" xfId="35432"/>
    <cellStyle name="Border Corner Top Right 4 2 3" xfId="6717"/>
    <cellStyle name="Border Corner Top Right 4 2 3 2" xfId="6718"/>
    <cellStyle name="Border Corner Top Right 4 2 3 2 2" xfId="35441"/>
    <cellStyle name="Border Corner Top Right 4 2 3 3" xfId="6719"/>
    <cellStyle name="Border Corner Top Right 4 2 3 3 2" xfId="35442"/>
    <cellStyle name="Border Corner Top Right 4 2 3 4" xfId="6720"/>
    <cellStyle name="Border Corner Top Right 4 2 3 4 2" xfId="35443"/>
    <cellStyle name="Border Corner Top Right 4 2 3 5" xfId="6721"/>
    <cellStyle name="Border Corner Top Right 4 2 3 5 2" xfId="35444"/>
    <cellStyle name="Border Corner Top Right 4 2 3 6" xfId="6722"/>
    <cellStyle name="Border Corner Top Right 4 2 3 6 2" xfId="35445"/>
    <cellStyle name="Border Corner Top Right 4 2 3 7" xfId="6723"/>
    <cellStyle name="Border Corner Top Right 4 2 3 7 2" xfId="35446"/>
    <cellStyle name="Border Corner Top Right 4 2 3 8" xfId="6724"/>
    <cellStyle name="Border Corner Top Right 4 2 3 8 2" xfId="35447"/>
    <cellStyle name="Border Corner Top Right 4 2 3 9" xfId="35440"/>
    <cellStyle name="Border Corner Top Right 4 2 4" xfId="6725"/>
    <cellStyle name="Border Corner Top Right 4 2 4 2" xfId="6726"/>
    <cellStyle name="Border Corner Top Right 4 2 4 2 2" xfId="35449"/>
    <cellStyle name="Border Corner Top Right 4 2 4 3" xfId="6727"/>
    <cellStyle name="Border Corner Top Right 4 2 4 3 2" xfId="35450"/>
    <cellStyle name="Border Corner Top Right 4 2 4 4" xfId="6728"/>
    <cellStyle name="Border Corner Top Right 4 2 4 4 2" xfId="35451"/>
    <cellStyle name="Border Corner Top Right 4 2 4 5" xfId="6729"/>
    <cellStyle name="Border Corner Top Right 4 2 4 5 2" xfId="35452"/>
    <cellStyle name="Border Corner Top Right 4 2 4 6" xfId="6730"/>
    <cellStyle name="Border Corner Top Right 4 2 4 6 2" xfId="35453"/>
    <cellStyle name="Border Corner Top Right 4 2 4 7" xfId="6731"/>
    <cellStyle name="Border Corner Top Right 4 2 4 7 2" xfId="35454"/>
    <cellStyle name="Border Corner Top Right 4 2 4 8" xfId="6732"/>
    <cellStyle name="Border Corner Top Right 4 2 4 8 2" xfId="35455"/>
    <cellStyle name="Border Corner Top Right 4 2 4 9" xfId="35448"/>
    <cellStyle name="Border Corner Top Right 4 2 5" xfId="6733"/>
    <cellStyle name="Border Corner Top Right 4 2 5 2" xfId="6734"/>
    <cellStyle name="Border Corner Top Right 4 2 5 2 2" xfId="35457"/>
    <cellStyle name="Border Corner Top Right 4 2 5 3" xfId="6735"/>
    <cellStyle name="Border Corner Top Right 4 2 5 3 2" xfId="35458"/>
    <cellStyle name="Border Corner Top Right 4 2 5 4" xfId="6736"/>
    <cellStyle name="Border Corner Top Right 4 2 5 4 2" xfId="35459"/>
    <cellStyle name="Border Corner Top Right 4 2 5 5" xfId="6737"/>
    <cellStyle name="Border Corner Top Right 4 2 5 5 2" xfId="35460"/>
    <cellStyle name="Border Corner Top Right 4 2 5 6" xfId="6738"/>
    <cellStyle name="Border Corner Top Right 4 2 5 6 2" xfId="35461"/>
    <cellStyle name="Border Corner Top Right 4 2 5 7" xfId="6739"/>
    <cellStyle name="Border Corner Top Right 4 2 5 7 2" xfId="35462"/>
    <cellStyle name="Border Corner Top Right 4 2 5 8" xfId="6740"/>
    <cellStyle name="Border Corner Top Right 4 2 5 8 2" xfId="35463"/>
    <cellStyle name="Border Corner Top Right 4 2 5 9" xfId="35456"/>
    <cellStyle name="Border Corner Top Right 4 2 6" xfId="6741"/>
    <cellStyle name="Border Corner Top Right 4 2 6 2" xfId="35464"/>
    <cellStyle name="Border Corner Top Right 4 2 7" xfId="6742"/>
    <cellStyle name="Border Corner Top Right 4 2 7 2" xfId="35465"/>
    <cellStyle name="Border Corner Top Right 4 2 8" xfId="6743"/>
    <cellStyle name="Border Corner Top Right 4 2 8 2" xfId="35466"/>
    <cellStyle name="Border Corner Top Right 4 2 9" xfId="6744"/>
    <cellStyle name="Border Corner Top Right 4 2 9 2" xfId="35467"/>
    <cellStyle name="Border Corner Top Right 4 3" xfId="6745"/>
    <cellStyle name="Border Corner Top Right 4 3 2" xfId="6746"/>
    <cellStyle name="Border Corner Top Right 4 3 2 2" xfId="35469"/>
    <cellStyle name="Border Corner Top Right 4 3 3" xfId="6747"/>
    <cellStyle name="Border Corner Top Right 4 3 3 2" xfId="35470"/>
    <cellStyle name="Border Corner Top Right 4 3 4" xfId="6748"/>
    <cellStyle name="Border Corner Top Right 4 3 4 2" xfId="35471"/>
    <cellStyle name="Border Corner Top Right 4 3 5" xfId="6749"/>
    <cellStyle name="Border Corner Top Right 4 3 5 2" xfId="35472"/>
    <cellStyle name="Border Corner Top Right 4 3 6" xfId="6750"/>
    <cellStyle name="Border Corner Top Right 4 3 6 2" xfId="35473"/>
    <cellStyle name="Border Corner Top Right 4 3 7" xfId="6751"/>
    <cellStyle name="Border Corner Top Right 4 3 7 2" xfId="35474"/>
    <cellStyle name="Border Corner Top Right 4 3 8" xfId="6752"/>
    <cellStyle name="Border Corner Top Right 4 3 8 2" xfId="35475"/>
    <cellStyle name="Border Corner Top Right 4 3 9" xfId="35468"/>
    <cellStyle name="Border Corner Top Right 4 4" xfId="6753"/>
    <cellStyle name="Border Corner Top Right 4 4 2" xfId="6754"/>
    <cellStyle name="Border Corner Top Right 4 4 2 2" xfId="35477"/>
    <cellStyle name="Border Corner Top Right 4 4 3" xfId="6755"/>
    <cellStyle name="Border Corner Top Right 4 4 3 2" xfId="35478"/>
    <cellStyle name="Border Corner Top Right 4 4 4" xfId="6756"/>
    <cellStyle name="Border Corner Top Right 4 4 4 2" xfId="35479"/>
    <cellStyle name="Border Corner Top Right 4 4 5" xfId="6757"/>
    <cellStyle name="Border Corner Top Right 4 4 5 2" xfId="35480"/>
    <cellStyle name="Border Corner Top Right 4 4 6" xfId="6758"/>
    <cellStyle name="Border Corner Top Right 4 4 6 2" xfId="35481"/>
    <cellStyle name="Border Corner Top Right 4 4 7" xfId="6759"/>
    <cellStyle name="Border Corner Top Right 4 4 7 2" xfId="35482"/>
    <cellStyle name="Border Corner Top Right 4 4 8" xfId="6760"/>
    <cellStyle name="Border Corner Top Right 4 4 8 2" xfId="35483"/>
    <cellStyle name="Border Corner Top Right 4 4 9" xfId="35476"/>
    <cellStyle name="Border Corner Top Right 4 5" xfId="6761"/>
    <cellStyle name="Border Corner Top Right 4 5 2" xfId="6762"/>
    <cellStyle name="Border Corner Top Right 4 5 2 2" xfId="35485"/>
    <cellStyle name="Border Corner Top Right 4 5 3" xfId="6763"/>
    <cellStyle name="Border Corner Top Right 4 5 3 2" xfId="35486"/>
    <cellStyle name="Border Corner Top Right 4 5 4" xfId="6764"/>
    <cellStyle name="Border Corner Top Right 4 5 4 2" xfId="35487"/>
    <cellStyle name="Border Corner Top Right 4 5 5" xfId="6765"/>
    <cellStyle name="Border Corner Top Right 4 5 5 2" xfId="35488"/>
    <cellStyle name="Border Corner Top Right 4 5 6" xfId="6766"/>
    <cellStyle name="Border Corner Top Right 4 5 6 2" xfId="35489"/>
    <cellStyle name="Border Corner Top Right 4 5 7" xfId="6767"/>
    <cellStyle name="Border Corner Top Right 4 5 7 2" xfId="35490"/>
    <cellStyle name="Border Corner Top Right 4 5 8" xfId="6768"/>
    <cellStyle name="Border Corner Top Right 4 5 8 2" xfId="35491"/>
    <cellStyle name="Border Corner Top Right 4 5 9" xfId="35484"/>
    <cellStyle name="Border Corner Top Right 4 6" xfId="6769"/>
    <cellStyle name="Border Corner Top Right 4 6 2" xfId="6770"/>
    <cellStyle name="Border Corner Top Right 4 6 2 2" xfId="35493"/>
    <cellStyle name="Border Corner Top Right 4 6 3" xfId="6771"/>
    <cellStyle name="Border Corner Top Right 4 6 3 2" xfId="35494"/>
    <cellStyle name="Border Corner Top Right 4 6 4" xfId="6772"/>
    <cellStyle name="Border Corner Top Right 4 6 4 2" xfId="35495"/>
    <cellStyle name="Border Corner Top Right 4 6 5" xfId="6773"/>
    <cellStyle name="Border Corner Top Right 4 6 5 2" xfId="35496"/>
    <cellStyle name="Border Corner Top Right 4 6 6" xfId="6774"/>
    <cellStyle name="Border Corner Top Right 4 6 6 2" xfId="35497"/>
    <cellStyle name="Border Corner Top Right 4 6 7" xfId="6775"/>
    <cellStyle name="Border Corner Top Right 4 6 7 2" xfId="35498"/>
    <cellStyle name="Border Corner Top Right 4 6 8" xfId="6776"/>
    <cellStyle name="Border Corner Top Right 4 6 8 2" xfId="35499"/>
    <cellStyle name="Border Corner Top Right 4 6 9" xfId="35492"/>
    <cellStyle name="Border Corner Top Right 4 7" xfId="6777"/>
    <cellStyle name="Border Corner Top Right 4 7 2" xfId="35500"/>
    <cellStyle name="Border Corner Top Right 4 8" xfId="6778"/>
    <cellStyle name="Border Corner Top Right 4 8 2" xfId="35501"/>
    <cellStyle name="Border Corner Top Right 4 9" xfId="6779"/>
    <cellStyle name="Border Corner Top Right 4 9 2" xfId="35502"/>
    <cellStyle name="Border Corner Top Right 40" xfId="6780"/>
    <cellStyle name="Border Corner Top Right 40 10" xfId="6781"/>
    <cellStyle name="Border Corner Top Right 40 10 2" xfId="35504"/>
    <cellStyle name="Border Corner Top Right 40 11" xfId="6782"/>
    <cellStyle name="Border Corner Top Right 40 11 2" xfId="35505"/>
    <cellStyle name="Border Corner Top Right 40 12" xfId="6783"/>
    <cellStyle name="Border Corner Top Right 40 12 2" xfId="35506"/>
    <cellStyle name="Border Corner Top Right 40 13" xfId="6784"/>
    <cellStyle name="Border Corner Top Right 40 13 2" xfId="35507"/>
    <cellStyle name="Border Corner Top Right 40 14" xfId="35503"/>
    <cellStyle name="Border Corner Top Right 40 2" xfId="6785"/>
    <cellStyle name="Border Corner Top Right 40 2 10" xfId="6786"/>
    <cellStyle name="Border Corner Top Right 40 2 10 2" xfId="35509"/>
    <cellStyle name="Border Corner Top Right 40 2 11" xfId="6787"/>
    <cellStyle name="Border Corner Top Right 40 2 11 2" xfId="35510"/>
    <cellStyle name="Border Corner Top Right 40 2 12" xfId="6788"/>
    <cellStyle name="Border Corner Top Right 40 2 12 2" xfId="35511"/>
    <cellStyle name="Border Corner Top Right 40 2 13" xfId="35508"/>
    <cellStyle name="Border Corner Top Right 40 2 2" xfId="6789"/>
    <cellStyle name="Border Corner Top Right 40 2 2 2" xfId="6790"/>
    <cellStyle name="Border Corner Top Right 40 2 2 2 2" xfId="35513"/>
    <cellStyle name="Border Corner Top Right 40 2 2 3" xfId="6791"/>
    <cellStyle name="Border Corner Top Right 40 2 2 3 2" xfId="35514"/>
    <cellStyle name="Border Corner Top Right 40 2 2 4" xfId="6792"/>
    <cellStyle name="Border Corner Top Right 40 2 2 4 2" xfId="35515"/>
    <cellStyle name="Border Corner Top Right 40 2 2 5" xfId="6793"/>
    <cellStyle name="Border Corner Top Right 40 2 2 5 2" xfId="35516"/>
    <cellStyle name="Border Corner Top Right 40 2 2 6" xfId="6794"/>
    <cellStyle name="Border Corner Top Right 40 2 2 6 2" xfId="35517"/>
    <cellStyle name="Border Corner Top Right 40 2 2 7" xfId="6795"/>
    <cellStyle name="Border Corner Top Right 40 2 2 7 2" xfId="35518"/>
    <cellStyle name="Border Corner Top Right 40 2 2 8" xfId="6796"/>
    <cellStyle name="Border Corner Top Right 40 2 2 8 2" xfId="35519"/>
    <cellStyle name="Border Corner Top Right 40 2 2 9" xfId="35512"/>
    <cellStyle name="Border Corner Top Right 40 2 3" xfId="6797"/>
    <cellStyle name="Border Corner Top Right 40 2 3 2" xfId="6798"/>
    <cellStyle name="Border Corner Top Right 40 2 3 2 2" xfId="35521"/>
    <cellStyle name="Border Corner Top Right 40 2 3 3" xfId="6799"/>
    <cellStyle name="Border Corner Top Right 40 2 3 3 2" xfId="35522"/>
    <cellStyle name="Border Corner Top Right 40 2 3 4" xfId="6800"/>
    <cellStyle name="Border Corner Top Right 40 2 3 4 2" xfId="35523"/>
    <cellStyle name="Border Corner Top Right 40 2 3 5" xfId="6801"/>
    <cellStyle name="Border Corner Top Right 40 2 3 5 2" xfId="35524"/>
    <cellStyle name="Border Corner Top Right 40 2 3 6" xfId="6802"/>
    <cellStyle name="Border Corner Top Right 40 2 3 6 2" xfId="35525"/>
    <cellStyle name="Border Corner Top Right 40 2 3 7" xfId="6803"/>
    <cellStyle name="Border Corner Top Right 40 2 3 7 2" xfId="35526"/>
    <cellStyle name="Border Corner Top Right 40 2 3 8" xfId="6804"/>
    <cellStyle name="Border Corner Top Right 40 2 3 8 2" xfId="35527"/>
    <cellStyle name="Border Corner Top Right 40 2 3 9" xfId="35520"/>
    <cellStyle name="Border Corner Top Right 40 2 4" xfId="6805"/>
    <cellStyle name="Border Corner Top Right 40 2 4 2" xfId="6806"/>
    <cellStyle name="Border Corner Top Right 40 2 4 2 2" xfId="35529"/>
    <cellStyle name="Border Corner Top Right 40 2 4 3" xfId="6807"/>
    <cellStyle name="Border Corner Top Right 40 2 4 3 2" xfId="35530"/>
    <cellStyle name="Border Corner Top Right 40 2 4 4" xfId="6808"/>
    <cellStyle name="Border Corner Top Right 40 2 4 4 2" xfId="35531"/>
    <cellStyle name="Border Corner Top Right 40 2 4 5" xfId="6809"/>
    <cellStyle name="Border Corner Top Right 40 2 4 5 2" xfId="35532"/>
    <cellStyle name="Border Corner Top Right 40 2 4 6" xfId="6810"/>
    <cellStyle name="Border Corner Top Right 40 2 4 6 2" xfId="35533"/>
    <cellStyle name="Border Corner Top Right 40 2 4 7" xfId="6811"/>
    <cellStyle name="Border Corner Top Right 40 2 4 7 2" xfId="35534"/>
    <cellStyle name="Border Corner Top Right 40 2 4 8" xfId="6812"/>
    <cellStyle name="Border Corner Top Right 40 2 4 8 2" xfId="35535"/>
    <cellStyle name="Border Corner Top Right 40 2 4 9" xfId="35528"/>
    <cellStyle name="Border Corner Top Right 40 2 5" xfId="6813"/>
    <cellStyle name="Border Corner Top Right 40 2 5 2" xfId="6814"/>
    <cellStyle name="Border Corner Top Right 40 2 5 2 2" xfId="35537"/>
    <cellStyle name="Border Corner Top Right 40 2 5 3" xfId="6815"/>
    <cellStyle name="Border Corner Top Right 40 2 5 3 2" xfId="35538"/>
    <cellStyle name="Border Corner Top Right 40 2 5 4" xfId="6816"/>
    <cellStyle name="Border Corner Top Right 40 2 5 4 2" xfId="35539"/>
    <cellStyle name="Border Corner Top Right 40 2 5 5" xfId="6817"/>
    <cellStyle name="Border Corner Top Right 40 2 5 5 2" xfId="35540"/>
    <cellStyle name="Border Corner Top Right 40 2 5 6" xfId="6818"/>
    <cellStyle name="Border Corner Top Right 40 2 5 6 2" xfId="35541"/>
    <cellStyle name="Border Corner Top Right 40 2 5 7" xfId="6819"/>
    <cellStyle name="Border Corner Top Right 40 2 5 7 2" xfId="35542"/>
    <cellStyle name="Border Corner Top Right 40 2 5 8" xfId="6820"/>
    <cellStyle name="Border Corner Top Right 40 2 5 8 2" xfId="35543"/>
    <cellStyle name="Border Corner Top Right 40 2 5 9" xfId="35536"/>
    <cellStyle name="Border Corner Top Right 40 2 6" xfId="6821"/>
    <cellStyle name="Border Corner Top Right 40 2 6 2" xfId="35544"/>
    <cellStyle name="Border Corner Top Right 40 2 7" xfId="6822"/>
    <cellStyle name="Border Corner Top Right 40 2 7 2" xfId="35545"/>
    <cellStyle name="Border Corner Top Right 40 2 8" xfId="6823"/>
    <cellStyle name="Border Corner Top Right 40 2 8 2" xfId="35546"/>
    <cellStyle name="Border Corner Top Right 40 2 9" xfId="6824"/>
    <cellStyle name="Border Corner Top Right 40 2 9 2" xfId="35547"/>
    <cellStyle name="Border Corner Top Right 40 3" xfId="6825"/>
    <cellStyle name="Border Corner Top Right 40 3 2" xfId="6826"/>
    <cellStyle name="Border Corner Top Right 40 3 2 2" xfId="35549"/>
    <cellStyle name="Border Corner Top Right 40 3 3" xfId="6827"/>
    <cellStyle name="Border Corner Top Right 40 3 3 2" xfId="35550"/>
    <cellStyle name="Border Corner Top Right 40 3 4" xfId="6828"/>
    <cellStyle name="Border Corner Top Right 40 3 4 2" xfId="35551"/>
    <cellStyle name="Border Corner Top Right 40 3 5" xfId="6829"/>
    <cellStyle name="Border Corner Top Right 40 3 5 2" xfId="35552"/>
    <cellStyle name="Border Corner Top Right 40 3 6" xfId="6830"/>
    <cellStyle name="Border Corner Top Right 40 3 6 2" xfId="35553"/>
    <cellStyle name="Border Corner Top Right 40 3 7" xfId="6831"/>
    <cellStyle name="Border Corner Top Right 40 3 7 2" xfId="35554"/>
    <cellStyle name="Border Corner Top Right 40 3 8" xfId="6832"/>
    <cellStyle name="Border Corner Top Right 40 3 8 2" xfId="35555"/>
    <cellStyle name="Border Corner Top Right 40 3 9" xfId="35548"/>
    <cellStyle name="Border Corner Top Right 40 4" xfId="6833"/>
    <cellStyle name="Border Corner Top Right 40 4 2" xfId="6834"/>
    <cellStyle name="Border Corner Top Right 40 4 2 2" xfId="35557"/>
    <cellStyle name="Border Corner Top Right 40 4 3" xfId="6835"/>
    <cellStyle name="Border Corner Top Right 40 4 3 2" xfId="35558"/>
    <cellStyle name="Border Corner Top Right 40 4 4" xfId="6836"/>
    <cellStyle name="Border Corner Top Right 40 4 4 2" xfId="35559"/>
    <cellStyle name="Border Corner Top Right 40 4 5" xfId="6837"/>
    <cellStyle name="Border Corner Top Right 40 4 5 2" xfId="35560"/>
    <cellStyle name="Border Corner Top Right 40 4 6" xfId="6838"/>
    <cellStyle name="Border Corner Top Right 40 4 6 2" xfId="35561"/>
    <cellStyle name="Border Corner Top Right 40 4 7" xfId="6839"/>
    <cellStyle name="Border Corner Top Right 40 4 7 2" xfId="35562"/>
    <cellStyle name="Border Corner Top Right 40 4 8" xfId="6840"/>
    <cellStyle name="Border Corner Top Right 40 4 8 2" xfId="35563"/>
    <cellStyle name="Border Corner Top Right 40 4 9" xfId="35556"/>
    <cellStyle name="Border Corner Top Right 40 5" xfId="6841"/>
    <cellStyle name="Border Corner Top Right 40 5 2" xfId="6842"/>
    <cellStyle name="Border Corner Top Right 40 5 2 2" xfId="35565"/>
    <cellStyle name="Border Corner Top Right 40 5 3" xfId="6843"/>
    <cellStyle name="Border Corner Top Right 40 5 3 2" xfId="35566"/>
    <cellStyle name="Border Corner Top Right 40 5 4" xfId="6844"/>
    <cellStyle name="Border Corner Top Right 40 5 4 2" xfId="35567"/>
    <cellStyle name="Border Corner Top Right 40 5 5" xfId="6845"/>
    <cellStyle name="Border Corner Top Right 40 5 5 2" xfId="35568"/>
    <cellStyle name="Border Corner Top Right 40 5 6" xfId="6846"/>
    <cellStyle name="Border Corner Top Right 40 5 6 2" xfId="35569"/>
    <cellStyle name="Border Corner Top Right 40 5 7" xfId="6847"/>
    <cellStyle name="Border Corner Top Right 40 5 7 2" xfId="35570"/>
    <cellStyle name="Border Corner Top Right 40 5 8" xfId="6848"/>
    <cellStyle name="Border Corner Top Right 40 5 8 2" xfId="35571"/>
    <cellStyle name="Border Corner Top Right 40 5 9" xfId="35564"/>
    <cellStyle name="Border Corner Top Right 40 6" xfId="6849"/>
    <cellStyle name="Border Corner Top Right 40 6 2" xfId="6850"/>
    <cellStyle name="Border Corner Top Right 40 6 2 2" xfId="35573"/>
    <cellStyle name="Border Corner Top Right 40 6 3" xfId="6851"/>
    <cellStyle name="Border Corner Top Right 40 6 3 2" xfId="35574"/>
    <cellStyle name="Border Corner Top Right 40 6 4" xfId="6852"/>
    <cellStyle name="Border Corner Top Right 40 6 4 2" xfId="35575"/>
    <cellStyle name="Border Corner Top Right 40 6 5" xfId="6853"/>
    <cellStyle name="Border Corner Top Right 40 6 5 2" xfId="35576"/>
    <cellStyle name="Border Corner Top Right 40 6 6" xfId="6854"/>
    <cellStyle name="Border Corner Top Right 40 6 6 2" xfId="35577"/>
    <cellStyle name="Border Corner Top Right 40 6 7" xfId="6855"/>
    <cellStyle name="Border Corner Top Right 40 6 7 2" xfId="35578"/>
    <cellStyle name="Border Corner Top Right 40 6 8" xfId="6856"/>
    <cellStyle name="Border Corner Top Right 40 6 8 2" xfId="35579"/>
    <cellStyle name="Border Corner Top Right 40 6 9" xfId="35572"/>
    <cellStyle name="Border Corner Top Right 40 7" xfId="6857"/>
    <cellStyle name="Border Corner Top Right 40 7 2" xfId="35580"/>
    <cellStyle name="Border Corner Top Right 40 8" xfId="6858"/>
    <cellStyle name="Border Corner Top Right 40 8 2" xfId="35581"/>
    <cellStyle name="Border Corner Top Right 40 9" xfId="6859"/>
    <cellStyle name="Border Corner Top Right 40 9 2" xfId="35582"/>
    <cellStyle name="Border Corner Top Right 41" xfId="6860"/>
    <cellStyle name="Border Corner Top Right 41 10" xfId="6861"/>
    <cellStyle name="Border Corner Top Right 41 10 2" xfId="35584"/>
    <cellStyle name="Border Corner Top Right 41 11" xfId="6862"/>
    <cellStyle name="Border Corner Top Right 41 11 2" xfId="35585"/>
    <cellStyle name="Border Corner Top Right 41 12" xfId="6863"/>
    <cellStyle name="Border Corner Top Right 41 12 2" xfId="35586"/>
    <cellStyle name="Border Corner Top Right 41 13" xfId="6864"/>
    <cellStyle name="Border Corner Top Right 41 13 2" xfId="35587"/>
    <cellStyle name="Border Corner Top Right 41 14" xfId="35583"/>
    <cellStyle name="Border Corner Top Right 41 2" xfId="6865"/>
    <cellStyle name="Border Corner Top Right 41 2 10" xfId="6866"/>
    <cellStyle name="Border Corner Top Right 41 2 10 2" xfId="35589"/>
    <cellStyle name="Border Corner Top Right 41 2 11" xfId="6867"/>
    <cellStyle name="Border Corner Top Right 41 2 11 2" xfId="35590"/>
    <cellStyle name="Border Corner Top Right 41 2 12" xfId="6868"/>
    <cellStyle name="Border Corner Top Right 41 2 12 2" xfId="35591"/>
    <cellStyle name="Border Corner Top Right 41 2 13" xfId="35588"/>
    <cellStyle name="Border Corner Top Right 41 2 2" xfId="6869"/>
    <cellStyle name="Border Corner Top Right 41 2 2 2" xfId="6870"/>
    <cellStyle name="Border Corner Top Right 41 2 2 2 2" xfId="35593"/>
    <cellStyle name="Border Corner Top Right 41 2 2 3" xfId="6871"/>
    <cellStyle name="Border Corner Top Right 41 2 2 3 2" xfId="35594"/>
    <cellStyle name="Border Corner Top Right 41 2 2 4" xfId="6872"/>
    <cellStyle name="Border Corner Top Right 41 2 2 4 2" xfId="35595"/>
    <cellStyle name="Border Corner Top Right 41 2 2 5" xfId="6873"/>
    <cellStyle name="Border Corner Top Right 41 2 2 5 2" xfId="35596"/>
    <cellStyle name="Border Corner Top Right 41 2 2 6" xfId="6874"/>
    <cellStyle name="Border Corner Top Right 41 2 2 6 2" xfId="35597"/>
    <cellStyle name="Border Corner Top Right 41 2 2 7" xfId="6875"/>
    <cellStyle name="Border Corner Top Right 41 2 2 7 2" xfId="35598"/>
    <cellStyle name="Border Corner Top Right 41 2 2 8" xfId="6876"/>
    <cellStyle name="Border Corner Top Right 41 2 2 8 2" xfId="35599"/>
    <cellStyle name="Border Corner Top Right 41 2 2 9" xfId="35592"/>
    <cellStyle name="Border Corner Top Right 41 2 3" xfId="6877"/>
    <cellStyle name="Border Corner Top Right 41 2 3 2" xfId="6878"/>
    <cellStyle name="Border Corner Top Right 41 2 3 2 2" xfId="35601"/>
    <cellStyle name="Border Corner Top Right 41 2 3 3" xfId="6879"/>
    <cellStyle name="Border Corner Top Right 41 2 3 3 2" xfId="35602"/>
    <cellStyle name="Border Corner Top Right 41 2 3 4" xfId="6880"/>
    <cellStyle name="Border Corner Top Right 41 2 3 4 2" xfId="35603"/>
    <cellStyle name="Border Corner Top Right 41 2 3 5" xfId="6881"/>
    <cellStyle name="Border Corner Top Right 41 2 3 5 2" xfId="35604"/>
    <cellStyle name="Border Corner Top Right 41 2 3 6" xfId="6882"/>
    <cellStyle name="Border Corner Top Right 41 2 3 6 2" xfId="35605"/>
    <cellStyle name="Border Corner Top Right 41 2 3 7" xfId="6883"/>
    <cellStyle name="Border Corner Top Right 41 2 3 7 2" xfId="35606"/>
    <cellStyle name="Border Corner Top Right 41 2 3 8" xfId="6884"/>
    <cellStyle name="Border Corner Top Right 41 2 3 8 2" xfId="35607"/>
    <cellStyle name="Border Corner Top Right 41 2 3 9" xfId="35600"/>
    <cellStyle name="Border Corner Top Right 41 2 4" xfId="6885"/>
    <cellStyle name="Border Corner Top Right 41 2 4 2" xfId="6886"/>
    <cellStyle name="Border Corner Top Right 41 2 4 2 2" xfId="35609"/>
    <cellStyle name="Border Corner Top Right 41 2 4 3" xfId="6887"/>
    <cellStyle name="Border Corner Top Right 41 2 4 3 2" xfId="35610"/>
    <cellStyle name="Border Corner Top Right 41 2 4 4" xfId="6888"/>
    <cellStyle name="Border Corner Top Right 41 2 4 4 2" xfId="35611"/>
    <cellStyle name="Border Corner Top Right 41 2 4 5" xfId="6889"/>
    <cellStyle name="Border Corner Top Right 41 2 4 5 2" xfId="35612"/>
    <cellStyle name="Border Corner Top Right 41 2 4 6" xfId="6890"/>
    <cellStyle name="Border Corner Top Right 41 2 4 6 2" xfId="35613"/>
    <cellStyle name="Border Corner Top Right 41 2 4 7" xfId="6891"/>
    <cellStyle name="Border Corner Top Right 41 2 4 7 2" xfId="35614"/>
    <cellStyle name="Border Corner Top Right 41 2 4 8" xfId="6892"/>
    <cellStyle name="Border Corner Top Right 41 2 4 8 2" xfId="35615"/>
    <cellStyle name="Border Corner Top Right 41 2 4 9" xfId="35608"/>
    <cellStyle name="Border Corner Top Right 41 2 5" xfId="6893"/>
    <cellStyle name="Border Corner Top Right 41 2 5 2" xfId="6894"/>
    <cellStyle name="Border Corner Top Right 41 2 5 2 2" xfId="35617"/>
    <cellStyle name="Border Corner Top Right 41 2 5 3" xfId="6895"/>
    <cellStyle name="Border Corner Top Right 41 2 5 3 2" xfId="35618"/>
    <cellStyle name="Border Corner Top Right 41 2 5 4" xfId="6896"/>
    <cellStyle name="Border Corner Top Right 41 2 5 4 2" xfId="35619"/>
    <cellStyle name="Border Corner Top Right 41 2 5 5" xfId="6897"/>
    <cellStyle name="Border Corner Top Right 41 2 5 5 2" xfId="35620"/>
    <cellStyle name="Border Corner Top Right 41 2 5 6" xfId="6898"/>
    <cellStyle name="Border Corner Top Right 41 2 5 6 2" xfId="35621"/>
    <cellStyle name="Border Corner Top Right 41 2 5 7" xfId="6899"/>
    <cellStyle name="Border Corner Top Right 41 2 5 7 2" xfId="35622"/>
    <cellStyle name="Border Corner Top Right 41 2 5 8" xfId="6900"/>
    <cellStyle name="Border Corner Top Right 41 2 5 8 2" xfId="35623"/>
    <cellStyle name="Border Corner Top Right 41 2 5 9" xfId="35616"/>
    <cellStyle name="Border Corner Top Right 41 2 6" xfId="6901"/>
    <cellStyle name="Border Corner Top Right 41 2 6 2" xfId="35624"/>
    <cellStyle name="Border Corner Top Right 41 2 7" xfId="6902"/>
    <cellStyle name="Border Corner Top Right 41 2 7 2" xfId="35625"/>
    <cellStyle name="Border Corner Top Right 41 2 8" xfId="6903"/>
    <cellStyle name="Border Corner Top Right 41 2 8 2" xfId="35626"/>
    <cellStyle name="Border Corner Top Right 41 2 9" xfId="6904"/>
    <cellStyle name="Border Corner Top Right 41 2 9 2" xfId="35627"/>
    <cellStyle name="Border Corner Top Right 41 3" xfId="6905"/>
    <cellStyle name="Border Corner Top Right 41 3 2" xfId="6906"/>
    <cellStyle name="Border Corner Top Right 41 3 2 2" xfId="35629"/>
    <cellStyle name="Border Corner Top Right 41 3 3" xfId="6907"/>
    <cellStyle name="Border Corner Top Right 41 3 3 2" xfId="35630"/>
    <cellStyle name="Border Corner Top Right 41 3 4" xfId="6908"/>
    <cellStyle name="Border Corner Top Right 41 3 4 2" xfId="35631"/>
    <cellStyle name="Border Corner Top Right 41 3 5" xfId="6909"/>
    <cellStyle name="Border Corner Top Right 41 3 5 2" xfId="35632"/>
    <cellStyle name="Border Corner Top Right 41 3 6" xfId="6910"/>
    <cellStyle name="Border Corner Top Right 41 3 6 2" xfId="35633"/>
    <cellStyle name="Border Corner Top Right 41 3 7" xfId="6911"/>
    <cellStyle name="Border Corner Top Right 41 3 7 2" xfId="35634"/>
    <cellStyle name="Border Corner Top Right 41 3 8" xfId="6912"/>
    <cellStyle name="Border Corner Top Right 41 3 8 2" xfId="35635"/>
    <cellStyle name="Border Corner Top Right 41 3 9" xfId="35628"/>
    <cellStyle name="Border Corner Top Right 41 4" xfId="6913"/>
    <cellStyle name="Border Corner Top Right 41 4 2" xfId="6914"/>
    <cellStyle name="Border Corner Top Right 41 4 2 2" xfId="35637"/>
    <cellStyle name="Border Corner Top Right 41 4 3" xfId="6915"/>
    <cellStyle name="Border Corner Top Right 41 4 3 2" xfId="35638"/>
    <cellStyle name="Border Corner Top Right 41 4 4" xfId="6916"/>
    <cellStyle name="Border Corner Top Right 41 4 4 2" xfId="35639"/>
    <cellStyle name="Border Corner Top Right 41 4 5" xfId="6917"/>
    <cellStyle name="Border Corner Top Right 41 4 5 2" xfId="35640"/>
    <cellStyle name="Border Corner Top Right 41 4 6" xfId="6918"/>
    <cellStyle name="Border Corner Top Right 41 4 6 2" xfId="35641"/>
    <cellStyle name="Border Corner Top Right 41 4 7" xfId="6919"/>
    <cellStyle name="Border Corner Top Right 41 4 7 2" xfId="35642"/>
    <cellStyle name="Border Corner Top Right 41 4 8" xfId="6920"/>
    <cellStyle name="Border Corner Top Right 41 4 8 2" xfId="35643"/>
    <cellStyle name="Border Corner Top Right 41 4 9" xfId="35636"/>
    <cellStyle name="Border Corner Top Right 41 5" xfId="6921"/>
    <cellStyle name="Border Corner Top Right 41 5 2" xfId="6922"/>
    <cellStyle name="Border Corner Top Right 41 5 2 2" xfId="35645"/>
    <cellStyle name="Border Corner Top Right 41 5 3" xfId="6923"/>
    <cellStyle name="Border Corner Top Right 41 5 3 2" xfId="35646"/>
    <cellStyle name="Border Corner Top Right 41 5 4" xfId="6924"/>
    <cellStyle name="Border Corner Top Right 41 5 4 2" xfId="35647"/>
    <cellStyle name="Border Corner Top Right 41 5 5" xfId="6925"/>
    <cellStyle name="Border Corner Top Right 41 5 5 2" xfId="35648"/>
    <cellStyle name="Border Corner Top Right 41 5 6" xfId="6926"/>
    <cellStyle name="Border Corner Top Right 41 5 6 2" xfId="35649"/>
    <cellStyle name="Border Corner Top Right 41 5 7" xfId="6927"/>
    <cellStyle name="Border Corner Top Right 41 5 7 2" xfId="35650"/>
    <cellStyle name="Border Corner Top Right 41 5 8" xfId="6928"/>
    <cellStyle name="Border Corner Top Right 41 5 8 2" xfId="35651"/>
    <cellStyle name="Border Corner Top Right 41 5 9" xfId="35644"/>
    <cellStyle name="Border Corner Top Right 41 6" xfId="6929"/>
    <cellStyle name="Border Corner Top Right 41 6 2" xfId="6930"/>
    <cellStyle name="Border Corner Top Right 41 6 2 2" xfId="35653"/>
    <cellStyle name="Border Corner Top Right 41 6 3" xfId="6931"/>
    <cellStyle name="Border Corner Top Right 41 6 3 2" xfId="35654"/>
    <cellStyle name="Border Corner Top Right 41 6 4" xfId="6932"/>
    <cellStyle name="Border Corner Top Right 41 6 4 2" xfId="35655"/>
    <cellStyle name="Border Corner Top Right 41 6 5" xfId="6933"/>
    <cellStyle name="Border Corner Top Right 41 6 5 2" xfId="35656"/>
    <cellStyle name="Border Corner Top Right 41 6 6" xfId="6934"/>
    <cellStyle name="Border Corner Top Right 41 6 6 2" xfId="35657"/>
    <cellStyle name="Border Corner Top Right 41 6 7" xfId="6935"/>
    <cellStyle name="Border Corner Top Right 41 6 7 2" xfId="35658"/>
    <cellStyle name="Border Corner Top Right 41 6 8" xfId="6936"/>
    <cellStyle name="Border Corner Top Right 41 6 8 2" xfId="35659"/>
    <cellStyle name="Border Corner Top Right 41 6 9" xfId="35652"/>
    <cellStyle name="Border Corner Top Right 41 7" xfId="6937"/>
    <cellStyle name="Border Corner Top Right 41 7 2" xfId="35660"/>
    <cellStyle name="Border Corner Top Right 41 8" xfId="6938"/>
    <cellStyle name="Border Corner Top Right 41 8 2" xfId="35661"/>
    <cellStyle name="Border Corner Top Right 41 9" xfId="6939"/>
    <cellStyle name="Border Corner Top Right 41 9 2" xfId="35662"/>
    <cellStyle name="Border Corner Top Right 42" xfId="6940"/>
    <cellStyle name="Border Corner Top Right 42 10" xfId="6941"/>
    <cellStyle name="Border Corner Top Right 42 10 2" xfId="35664"/>
    <cellStyle name="Border Corner Top Right 42 11" xfId="6942"/>
    <cellStyle name="Border Corner Top Right 42 11 2" xfId="35665"/>
    <cellStyle name="Border Corner Top Right 42 12" xfId="6943"/>
    <cellStyle name="Border Corner Top Right 42 12 2" xfId="35666"/>
    <cellStyle name="Border Corner Top Right 42 13" xfId="35663"/>
    <cellStyle name="Border Corner Top Right 42 2" xfId="6944"/>
    <cellStyle name="Border Corner Top Right 42 2 2" xfId="6945"/>
    <cellStyle name="Border Corner Top Right 42 2 2 2" xfId="35668"/>
    <cellStyle name="Border Corner Top Right 42 2 3" xfId="6946"/>
    <cellStyle name="Border Corner Top Right 42 2 3 2" xfId="35669"/>
    <cellStyle name="Border Corner Top Right 42 2 4" xfId="6947"/>
    <cellStyle name="Border Corner Top Right 42 2 4 2" xfId="35670"/>
    <cellStyle name="Border Corner Top Right 42 2 5" xfId="6948"/>
    <cellStyle name="Border Corner Top Right 42 2 5 2" xfId="35671"/>
    <cellStyle name="Border Corner Top Right 42 2 6" xfId="6949"/>
    <cellStyle name="Border Corner Top Right 42 2 6 2" xfId="35672"/>
    <cellStyle name="Border Corner Top Right 42 2 7" xfId="6950"/>
    <cellStyle name="Border Corner Top Right 42 2 7 2" xfId="35673"/>
    <cellStyle name="Border Corner Top Right 42 2 8" xfId="6951"/>
    <cellStyle name="Border Corner Top Right 42 2 8 2" xfId="35674"/>
    <cellStyle name="Border Corner Top Right 42 2 9" xfId="35667"/>
    <cellStyle name="Border Corner Top Right 42 3" xfId="6952"/>
    <cellStyle name="Border Corner Top Right 42 3 2" xfId="6953"/>
    <cellStyle name="Border Corner Top Right 42 3 2 2" xfId="35676"/>
    <cellStyle name="Border Corner Top Right 42 3 3" xfId="6954"/>
    <cellStyle name="Border Corner Top Right 42 3 3 2" xfId="35677"/>
    <cellStyle name="Border Corner Top Right 42 3 4" xfId="6955"/>
    <cellStyle name="Border Corner Top Right 42 3 4 2" xfId="35678"/>
    <cellStyle name="Border Corner Top Right 42 3 5" xfId="6956"/>
    <cellStyle name="Border Corner Top Right 42 3 5 2" xfId="35679"/>
    <cellStyle name="Border Corner Top Right 42 3 6" xfId="6957"/>
    <cellStyle name="Border Corner Top Right 42 3 6 2" xfId="35680"/>
    <cellStyle name="Border Corner Top Right 42 3 7" xfId="6958"/>
    <cellStyle name="Border Corner Top Right 42 3 7 2" xfId="35681"/>
    <cellStyle name="Border Corner Top Right 42 3 8" xfId="6959"/>
    <cellStyle name="Border Corner Top Right 42 3 8 2" xfId="35682"/>
    <cellStyle name="Border Corner Top Right 42 3 9" xfId="35675"/>
    <cellStyle name="Border Corner Top Right 42 4" xfId="6960"/>
    <cellStyle name="Border Corner Top Right 42 4 2" xfId="6961"/>
    <cellStyle name="Border Corner Top Right 42 4 2 2" xfId="35684"/>
    <cellStyle name="Border Corner Top Right 42 4 3" xfId="6962"/>
    <cellStyle name="Border Corner Top Right 42 4 3 2" xfId="35685"/>
    <cellStyle name="Border Corner Top Right 42 4 4" xfId="6963"/>
    <cellStyle name="Border Corner Top Right 42 4 4 2" xfId="35686"/>
    <cellStyle name="Border Corner Top Right 42 4 5" xfId="6964"/>
    <cellStyle name="Border Corner Top Right 42 4 5 2" xfId="35687"/>
    <cellStyle name="Border Corner Top Right 42 4 6" xfId="6965"/>
    <cellStyle name="Border Corner Top Right 42 4 6 2" xfId="35688"/>
    <cellStyle name="Border Corner Top Right 42 4 7" xfId="6966"/>
    <cellStyle name="Border Corner Top Right 42 4 7 2" xfId="35689"/>
    <cellStyle name="Border Corner Top Right 42 4 8" xfId="6967"/>
    <cellStyle name="Border Corner Top Right 42 4 8 2" xfId="35690"/>
    <cellStyle name="Border Corner Top Right 42 4 9" xfId="35683"/>
    <cellStyle name="Border Corner Top Right 42 5" xfId="6968"/>
    <cellStyle name="Border Corner Top Right 42 5 2" xfId="6969"/>
    <cellStyle name="Border Corner Top Right 42 5 2 2" xfId="35692"/>
    <cellStyle name="Border Corner Top Right 42 5 3" xfId="6970"/>
    <cellStyle name="Border Corner Top Right 42 5 3 2" xfId="35693"/>
    <cellStyle name="Border Corner Top Right 42 5 4" xfId="6971"/>
    <cellStyle name="Border Corner Top Right 42 5 4 2" xfId="35694"/>
    <cellStyle name="Border Corner Top Right 42 5 5" xfId="6972"/>
    <cellStyle name="Border Corner Top Right 42 5 5 2" xfId="35695"/>
    <cellStyle name="Border Corner Top Right 42 5 6" xfId="6973"/>
    <cellStyle name="Border Corner Top Right 42 5 6 2" xfId="35696"/>
    <cellStyle name="Border Corner Top Right 42 5 7" xfId="6974"/>
    <cellStyle name="Border Corner Top Right 42 5 7 2" xfId="35697"/>
    <cellStyle name="Border Corner Top Right 42 5 8" xfId="6975"/>
    <cellStyle name="Border Corner Top Right 42 5 8 2" xfId="35698"/>
    <cellStyle name="Border Corner Top Right 42 5 9" xfId="35691"/>
    <cellStyle name="Border Corner Top Right 42 6" xfId="6976"/>
    <cellStyle name="Border Corner Top Right 42 6 2" xfId="35699"/>
    <cellStyle name="Border Corner Top Right 42 7" xfId="6977"/>
    <cellStyle name="Border Corner Top Right 42 7 2" xfId="35700"/>
    <cellStyle name="Border Corner Top Right 42 8" xfId="6978"/>
    <cellStyle name="Border Corner Top Right 42 8 2" xfId="35701"/>
    <cellStyle name="Border Corner Top Right 42 9" xfId="6979"/>
    <cellStyle name="Border Corner Top Right 42 9 2" xfId="35702"/>
    <cellStyle name="Border Corner Top Right 43" xfId="6980"/>
    <cellStyle name="Border Corner Top Right 43 10" xfId="6981"/>
    <cellStyle name="Border Corner Top Right 43 10 2" xfId="35704"/>
    <cellStyle name="Border Corner Top Right 43 11" xfId="6982"/>
    <cellStyle name="Border Corner Top Right 43 11 2" xfId="35705"/>
    <cellStyle name="Border Corner Top Right 43 12" xfId="6983"/>
    <cellStyle name="Border Corner Top Right 43 12 2" xfId="35706"/>
    <cellStyle name="Border Corner Top Right 43 13" xfId="6984"/>
    <cellStyle name="Border Corner Top Right 43 13 2" xfId="35707"/>
    <cellStyle name="Border Corner Top Right 43 14" xfId="35703"/>
    <cellStyle name="Border Corner Top Right 43 2" xfId="6985"/>
    <cellStyle name="Border Corner Top Right 43 2 10" xfId="6986"/>
    <cellStyle name="Border Corner Top Right 43 2 10 2" xfId="35709"/>
    <cellStyle name="Border Corner Top Right 43 2 11" xfId="6987"/>
    <cellStyle name="Border Corner Top Right 43 2 11 2" xfId="35710"/>
    <cellStyle name="Border Corner Top Right 43 2 12" xfId="6988"/>
    <cellStyle name="Border Corner Top Right 43 2 12 2" xfId="35711"/>
    <cellStyle name="Border Corner Top Right 43 2 13" xfId="35708"/>
    <cellStyle name="Border Corner Top Right 43 2 2" xfId="6989"/>
    <cellStyle name="Border Corner Top Right 43 2 2 2" xfId="6990"/>
    <cellStyle name="Border Corner Top Right 43 2 2 2 2" xfId="35713"/>
    <cellStyle name="Border Corner Top Right 43 2 2 3" xfId="6991"/>
    <cellStyle name="Border Corner Top Right 43 2 2 3 2" xfId="35714"/>
    <cellStyle name="Border Corner Top Right 43 2 2 4" xfId="6992"/>
    <cellStyle name="Border Corner Top Right 43 2 2 4 2" xfId="35715"/>
    <cellStyle name="Border Corner Top Right 43 2 2 5" xfId="6993"/>
    <cellStyle name="Border Corner Top Right 43 2 2 5 2" xfId="35716"/>
    <cellStyle name="Border Corner Top Right 43 2 2 6" xfId="6994"/>
    <cellStyle name="Border Corner Top Right 43 2 2 6 2" xfId="35717"/>
    <cellStyle name="Border Corner Top Right 43 2 2 7" xfId="6995"/>
    <cellStyle name="Border Corner Top Right 43 2 2 7 2" xfId="35718"/>
    <cellStyle name="Border Corner Top Right 43 2 2 8" xfId="6996"/>
    <cellStyle name="Border Corner Top Right 43 2 2 8 2" xfId="35719"/>
    <cellStyle name="Border Corner Top Right 43 2 2 9" xfId="35712"/>
    <cellStyle name="Border Corner Top Right 43 2 3" xfId="6997"/>
    <cellStyle name="Border Corner Top Right 43 2 3 2" xfId="6998"/>
    <cellStyle name="Border Corner Top Right 43 2 3 2 2" xfId="35721"/>
    <cellStyle name="Border Corner Top Right 43 2 3 3" xfId="6999"/>
    <cellStyle name="Border Corner Top Right 43 2 3 3 2" xfId="35722"/>
    <cellStyle name="Border Corner Top Right 43 2 3 4" xfId="7000"/>
    <cellStyle name="Border Corner Top Right 43 2 3 4 2" xfId="35723"/>
    <cellStyle name="Border Corner Top Right 43 2 3 5" xfId="7001"/>
    <cellStyle name="Border Corner Top Right 43 2 3 5 2" xfId="35724"/>
    <cellStyle name="Border Corner Top Right 43 2 3 6" xfId="7002"/>
    <cellStyle name="Border Corner Top Right 43 2 3 6 2" xfId="35725"/>
    <cellStyle name="Border Corner Top Right 43 2 3 7" xfId="7003"/>
    <cellStyle name="Border Corner Top Right 43 2 3 7 2" xfId="35726"/>
    <cellStyle name="Border Corner Top Right 43 2 3 8" xfId="7004"/>
    <cellStyle name="Border Corner Top Right 43 2 3 8 2" xfId="35727"/>
    <cellStyle name="Border Corner Top Right 43 2 3 9" xfId="35720"/>
    <cellStyle name="Border Corner Top Right 43 2 4" xfId="7005"/>
    <cellStyle name="Border Corner Top Right 43 2 4 2" xfId="7006"/>
    <cellStyle name="Border Corner Top Right 43 2 4 2 2" xfId="35729"/>
    <cellStyle name="Border Corner Top Right 43 2 4 3" xfId="7007"/>
    <cellStyle name="Border Corner Top Right 43 2 4 3 2" xfId="35730"/>
    <cellStyle name="Border Corner Top Right 43 2 4 4" xfId="7008"/>
    <cellStyle name="Border Corner Top Right 43 2 4 4 2" xfId="35731"/>
    <cellStyle name="Border Corner Top Right 43 2 4 5" xfId="7009"/>
    <cellStyle name="Border Corner Top Right 43 2 4 5 2" xfId="35732"/>
    <cellStyle name="Border Corner Top Right 43 2 4 6" xfId="7010"/>
    <cellStyle name="Border Corner Top Right 43 2 4 6 2" xfId="35733"/>
    <cellStyle name="Border Corner Top Right 43 2 4 7" xfId="7011"/>
    <cellStyle name="Border Corner Top Right 43 2 4 7 2" xfId="35734"/>
    <cellStyle name="Border Corner Top Right 43 2 4 8" xfId="7012"/>
    <cellStyle name="Border Corner Top Right 43 2 4 8 2" xfId="35735"/>
    <cellStyle name="Border Corner Top Right 43 2 4 9" xfId="35728"/>
    <cellStyle name="Border Corner Top Right 43 2 5" xfId="7013"/>
    <cellStyle name="Border Corner Top Right 43 2 5 2" xfId="7014"/>
    <cellStyle name="Border Corner Top Right 43 2 5 2 2" xfId="35737"/>
    <cellStyle name="Border Corner Top Right 43 2 5 3" xfId="7015"/>
    <cellStyle name="Border Corner Top Right 43 2 5 3 2" xfId="35738"/>
    <cellStyle name="Border Corner Top Right 43 2 5 4" xfId="7016"/>
    <cellStyle name="Border Corner Top Right 43 2 5 4 2" xfId="35739"/>
    <cellStyle name="Border Corner Top Right 43 2 5 5" xfId="7017"/>
    <cellStyle name="Border Corner Top Right 43 2 5 5 2" xfId="35740"/>
    <cellStyle name="Border Corner Top Right 43 2 5 6" xfId="7018"/>
    <cellStyle name="Border Corner Top Right 43 2 5 6 2" xfId="35741"/>
    <cellStyle name="Border Corner Top Right 43 2 5 7" xfId="7019"/>
    <cellStyle name="Border Corner Top Right 43 2 5 7 2" xfId="35742"/>
    <cellStyle name="Border Corner Top Right 43 2 5 8" xfId="7020"/>
    <cellStyle name="Border Corner Top Right 43 2 5 8 2" xfId="35743"/>
    <cellStyle name="Border Corner Top Right 43 2 5 9" xfId="35736"/>
    <cellStyle name="Border Corner Top Right 43 2 6" xfId="7021"/>
    <cellStyle name="Border Corner Top Right 43 2 6 2" xfId="35744"/>
    <cellStyle name="Border Corner Top Right 43 2 7" xfId="7022"/>
    <cellStyle name="Border Corner Top Right 43 2 7 2" xfId="35745"/>
    <cellStyle name="Border Corner Top Right 43 2 8" xfId="7023"/>
    <cellStyle name="Border Corner Top Right 43 2 8 2" xfId="35746"/>
    <cellStyle name="Border Corner Top Right 43 2 9" xfId="7024"/>
    <cellStyle name="Border Corner Top Right 43 2 9 2" xfId="35747"/>
    <cellStyle name="Border Corner Top Right 43 3" xfId="7025"/>
    <cellStyle name="Border Corner Top Right 43 3 2" xfId="7026"/>
    <cellStyle name="Border Corner Top Right 43 3 2 2" xfId="35749"/>
    <cellStyle name="Border Corner Top Right 43 3 3" xfId="7027"/>
    <cellStyle name="Border Corner Top Right 43 3 3 2" xfId="35750"/>
    <cellStyle name="Border Corner Top Right 43 3 4" xfId="7028"/>
    <cellStyle name="Border Corner Top Right 43 3 4 2" xfId="35751"/>
    <cellStyle name="Border Corner Top Right 43 3 5" xfId="7029"/>
    <cellStyle name="Border Corner Top Right 43 3 5 2" xfId="35752"/>
    <cellStyle name="Border Corner Top Right 43 3 6" xfId="7030"/>
    <cellStyle name="Border Corner Top Right 43 3 6 2" xfId="35753"/>
    <cellStyle name="Border Corner Top Right 43 3 7" xfId="7031"/>
    <cellStyle name="Border Corner Top Right 43 3 7 2" xfId="35754"/>
    <cellStyle name="Border Corner Top Right 43 3 8" xfId="7032"/>
    <cellStyle name="Border Corner Top Right 43 3 8 2" xfId="35755"/>
    <cellStyle name="Border Corner Top Right 43 3 9" xfId="35748"/>
    <cellStyle name="Border Corner Top Right 43 4" xfId="7033"/>
    <cellStyle name="Border Corner Top Right 43 4 2" xfId="7034"/>
    <cellStyle name="Border Corner Top Right 43 4 2 2" xfId="35757"/>
    <cellStyle name="Border Corner Top Right 43 4 3" xfId="7035"/>
    <cellStyle name="Border Corner Top Right 43 4 3 2" xfId="35758"/>
    <cellStyle name="Border Corner Top Right 43 4 4" xfId="7036"/>
    <cellStyle name="Border Corner Top Right 43 4 4 2" xfId="35759"/>
    <cellStyle name="Border Corner Top Right 43 4 5" xfId="7037"/>
    <cellStyle name="Border Corner Top Right 43 4 5 2" xfId="35760"/>
    <cellStyle name="Border Corner Top Right 43 4 6" xfId="7038"/>
    <cellStyle name="Border Corner Top Right 43 4 6 2" xfId="35761"/>
    <cellStyle name="Border Corner Top Right 43 4 7" xfId="7039"/>
    <cellStyle name="Border Corner Top Right 43 4 7 2" xfId="35762"/>
    <cellStyle name="Border Corner Top Right 43 4 8" xfId="7040"/>
    <cellStyle name="Border Corner Top Right 43 4 8 2" xfId="35763"/>
    <cellStyle name="Border Corner Top Right 43 4 9" xfId="35756"/>
    <cellStyle name="Border Corner Top Right 43 5" xfId="7041"/>
    <cellStyle name="Border Corner Top Right 43 5 2" xfId="7042"/>
    <cellStyle name="Border Corner Top Right 43 5 2 2" xfId="35765"/>
    <cellStyle name="Border Corner Top Right 43 5 3" xfId="7043"/>
    <cellStyle name="Border Corner Top Right 43 5 3 2" xfId="35766"/>
    <cellStyle name="Border Corner Top Right 43 5 4" xfId="7044"/>
    <cellStyle name="Border Corner Top Right 43 5 4 2" xfId="35767"/>
    <cellStyle name="Border Corner Top Right 43 5 5" xfId="7045"/>
    <cellStyle name="Border Corner Top Right 43 5 5 2" xfId="35768"/>
    <cellStyle name="Border Corner Top Right 43 5 6" xfId="7046"/>
    <cellStyle name="Border Corner Top Right 43 5 6 2" xfId="35769"/>
    <cellStyle name="Border Corner Top Right 43 5 7" xfId="7047"/>
    <cellStyle name="Border Corner Top Right 43 5 7 2" xfId="35770"/>
    <cellStyle name="Border Corner Top Right 43 5 8" xfId="7048"/>
    <cellStyle name="Border Corner Top Right 43 5 8 2" xfId="35771"/>
    <cellStyle name="Border Corner Top Right 43 5 9" xfId="35764"/>
    <cellStyle name="Border Corner Top Right 43 6" xfId="7049"/>
    <cellStyle name="Border Corner Top Right 43 6 2" xfId="7050"/>
    <cellStyle name="Border Corner Top Right 43 6 2 2" xfId="35773"/>
    <cellStyle name="Border Corner Top Right 43 6 3" xfId="7051"/>
    <cellStyle name="Border Corner Top Right 43 6 3 2" xfId="35774"/>
    <cellStyle name="Border Corner Top Right 43 6 4" xfId="7052"/>
    <cellStyle name="Border Corner Top Right 43 6 4 2" xfId="35775"/>
    <cellStyle name="Border Corner Top Right 43 6 5" xfId="7053"/>
    <cellStyle name="Border Corner Top Right 43 6 5 2" xfId="35776"/>
    <cellStyle name="Border Corner Top Right 43 6 6" xfId="7054"/>
    <cellStyle name="Border Corner Top Right 43 6 6 2" xfId="35777"/>
    <cellStyle name="Border Corner Top Right 43 6 7" xfId="7055"/>
    <cellStyle name="Border Corner Top Right 43 6 7 2" xfId="35778"/>
    <cellStyle name="Border Corner Top Right 43 6 8" xfId="7056"/>
    <cellStyle name="Border Corner Top Right 43 6 8 2" xfId="35779"/>
    <cellStyle name="Border Corner Top Right 43 6 9" xfId="35772"/>
    <cellStyle name="Border Corner Top Right 43 7" xfId="7057"/>
    <cellStyle name="Border Corner Top Right 43 7 2" xfId="35780"/>
    <cellStyle name="Border Corner Top Right 43 8" xfId="7058"/>
    <cellStyle name="Border Corner Top Right 43 8 2" xfId="35781"/>
    <cellStyle name="Border Corner Top Right 43 9" xfId="7059"/>
    <cellStyle name="Border Corner Top Right 43 9 2" xfId="35782"/>
    <cellStyle name="Border Corner Top Right 44" xfId="7060"/>
    <cellStyle name="Border Corner Top Right 44 10" xfId="7061"/>
    <cellStyle name="Border Corner Top Right 44 10 2" xfId="35784"/>
    <cellStyle name="Border Corner Top Right 44 11" xfId="7062"/>
    <cellStyle name="Border Corner Top Right 44 11 2" xfId="35785"/>
    <cellStyle name="Border Corner Top Right 44 12" xfId="7063"/>
    <cellStyle name="Border Corner Top Right 44 12 2" xfId="35786"/>
    <cellStyle name="Border Corner Top Right 44 13" xfId="35783"/>
    <cellStyle name="Border Corner Top Right 44 2" xfId="7064"/>
    <cellStyle name="Border Corner Top Right 44 2 2" xfId="7065"/>
    <cellStyle name="Border Corner Top Right 44 2 2 2" xfId="35788"/>
    <cellStyle name="Border Corner Top Right 44 2 3" xfId="7066"/>
    <cellStyle name="Border Corner Top Right 44 2 3 2" xfId="35789"/>
    <cellStyle name="Border Corner Top Right 44 2 4" xfId="7067"/>
    <cellStyle name="Border Corner Top Right 44 2 4 2" xfId="35790"/>
    <cellStyle name="Border Corner Top Right 44 2 5" xfId="7068"/>
    <cellStyle name="Border Corner Top Right 44 2 5 2" xfId="35791"/>
    <cellStyle name="Border Corner Top Right 44 2 6" xfId="7069"/>
    <cellStyle name="Border Corner Top Right 44 2 6 2" xfId="35792"/>
    <cellStyle name="Border Corner Top Right 44 2 7" xfId="7070"/>
    <cellStyle name="Border Corner Top Right 44 2 7 2" xfId="35793"/>
    <cellStyle name="Border Corner Top Right 44 2 8" xfId="7071"/>
    <cellStyle name="Border Corner Top Right 44 2 8 2" xfId="35794"/>
    <cellStyle name="Border Corner Top Right 44 2 9" xfId="35787"/>
    <cellStyle name="Border Corner Top Right 44 3" xfId="7072"/>
    <cellStyle name="Border Corner Top Right 44 3 2" xfId="7073"/>
    <cellStyle name="Border Corner Top Right 44 3 2 2" xfId="35796"/>
    <cellStyle name="Border Corner Top Right 44 3 3" xfId="7074"/>
    <cellStyle name="Border Corner Top Right 44 3 3 2" xfId="35797"/>
    <cellStyle name="Border Corner Top Right 44 3 4" xfId="7075"/>
    <cellStyle name="Border Corner Top Right 44 3 4 2" xfId="35798"/>
    <cellStyle name="Border Corner Top Right 44 3 5" xfId="7076"/>
    <cellStyle name="Border Corner Top Right 44 3 5 2" xfId="35799"/>
    <cellStyle name="Border Corner Top Right 44 3 6" xfId="7077"/>
    <cellStyle name="Border Corner Top Right 44 3 6 2" xfId="35800"/>
    <cellStyle name="Border Corner Top Right 44 3 7" xfId="7078"/>
    <cellStyle name="Border Corner Top Right 44 3 7 2" xfId="35801"/>
    <cellStyle name="Border Corner Top Right 44 3 8" xfId="7079"/>
    <cellStyle name="Border Corner Top Right 44 3 8 2" xfId="35802"/>
    <cellStyle name="Border Corner Top Right 44 3 9" xfId="35795"/>
    <cellStyle name="Border Corner Top Right 44 4" xfId="7080"/>
    <cellStyle name="Border Corner Top Right 44 4 2" xfId="7081"/>
    <cellStyle name="Border Corner Top Right 44 4 2 2" xfId="35804"/>
    <cellStyle name="Border Corner Top Right 44 4 3" xfId="7082"/>
    <cellStyle name="Border Corner Top Right 44 4 3 2" xfId="35805"/>
    <cellStyle name="Border Corner Top Right 44 4 4" xfId="7083"/>
    <cellStyle name="Border Corner Top Right 44 4 4 2" xfId="35806"/>
    <cellStyle name="Border Corner Top Right 44 4 5" xfId="7084"/>
    <cellStyle name="Border Corner Top Right 44 4 5 2" xfId="35807"/>
    <cellStyle name="Border Corner Top Right 44 4 6" xfId="7085"/>
    <cellStyle name="Border Corner Top Right 44 4 6 2" xfId="35808"/>
    <cellStyle name="Border Corner Top Right 44 4 7" xfId="7086"/>
    <cellStyle name="Border Corner Top Right 44 4 7 2" xfId="35809"/>
    <cellStyle name="Border Corner Top Right 44 4 8" xfId="7087"/>
    <cellStyle name="Border Corner Top Right 44 4 8 2" xfId="35810"/>
    <cellStyle name="Border Corner Top Right 44 4 9" xfId="35803"/>
    <cellStyle name="Border Corner Top Right 44 5" xfId="7088"/>
    <cellStyle name="Border Corner Top Right 44 5 2" xfId="7089"/>
    <cellStyle name="Border Corner Top Right 44 5 2 2" xfId="35812"/>
    <cellStyle name="Border Corner Top Right 44 5 3" xfId="7090"/>
    <cellStyle name="Border Corner Top Right 44 5 3 2" xfId="35813"/>
    <cellStyle name="Border Corner Top Right 44 5 4" xfId="7091"/>
    <cellStyle name="Border Corner Top Right 44 5 4 2" xfId="35814"/>
    <cellStyle name="Border Corner Top Right 44 5 5" xfId="7092"/>
    <cellStyle name="Border Corner Top Right 44 5 5 2" xfId="35815"/>
    <cellStyle name="Border Corner Top Right 44 5 6" xfId="7093"/>
    <cellStyle name="Border Corner Top Right 44 5 6 2" xfId="35816"/>
    <cellStyle name="Border Corner Top Right 44 5 7" xfId="7094"/>
    <cellStyle name="Border Corner Top Right 44 5 7 2" xfId="35817"/>
    <cellStyle name="Border Corner Top Right 44 5 8" xfId="7095"/>
    <cellStyle name="Border Corner Top Right 44 5 8 2" xfId="35818"/>
    <cellStyle name="Border Corner Top Right 44 5 9" xfId="35811"/>
    <cellStyle name="Border Corner Top Right 44 6" xfId="7096"/>
    <cellStyle name="Border Corner Top Right 44 6 2" xfId="35819"/>
    <cellStyle name="Border Corner Top Right 44 7" xfId="7097"/>
    <cellStyle name="Border Corner Top Right 44 7 2" xfId="35820"/>
    <cellStyle name="Border Corner Top Right 44 8" xfId="7098"/>
    <cellStyle name="Border Corner Top Right 44 8 2" xfId="35821"/>
    <cellStyle name="Border Corner Top Right 44 9" xfId="7099"/>
    <cellStyle name="Border Corner Top Right 44 9 2" xfId="35822"/>
    <cellStyle name="Border Corner Top Right 45" xfId="7100"/>
    <cellStyle name="Border Corner Top Right 45 10" xfId="7101"/>
    <cellStyle name="Border Corner Top Right 45 10 2" xfId="35824"/>
    <cellStyle name="Border Corner Top Right 45 11" xfId="7102"/>
    <cellStyle name="Border Corner Top Right 45 11 2" xfId="35825"/>
    <cellStyle name="Border Corner Top Right 45 12" xfId="7103"/>
    <cellStyle name="Border Corner Top Right 45 12 2" xfId="35826"/>
    <cellStyle name="Border Corner Top Right 45 13" xfId="35823"/>
    <cellStyle name="Border Corner Top Right 45 2" xfId="7104"/>
    <cellStyle name="Border Corner Top Right 45 2 2" xfId="7105"/>
    <cellStyle name="Border Corner Top Right 45 2 2 2" xfId="35828"/>
    <cellStyle name="Border Corner Top Right 45 2 3" xfId="7106"/>
    <cellStyle name="Border Corner Top Right 45 2 3 2" xfId="35829"/>
    <cellStyle name="Border Corner Top Right 45 2 4" xfId="7107"/>
    <cellStyle name="Border Corner Top Right 45 2 4 2" xfId="35830"/>
    <cellStyle name="Border Corner Top Right 45 2 5" xfId="7108"/>
    <cellStyle name="Border Corner Top Right 45 2 5 2" xfId="35831"/>
    <cellStyle name="Border Corner Top Right 45 2 6" xfId="7109"/>
    <cellStyle name="Border Corner Top Right 45 2 6 2" xfId="35832"/>
    <cellStyle name="Border Corner Top Right 45 2 7" xfId="7110"/>
    <cellStyle name="Border Corner Top Right 45 2 7 2" xfId="35833"/>
    <cellStyle name="Border Corner Top Right 45 2 8" xfId="7111"/>
    <cellStyle name="Border Corner Top Right 45 2 8 2" xfId="35834"/>
    <cellStyle name="Border Corner Top Right 45 2 9" xfId="35827"/>
    <cellStyle name="Border Corner Top Right 45 3" xfId="7112"/>
    <cellStyle name="Border Corner Top Right 45 3 2" xfId="7113"/>
    <cellStyle name="Border Corner Top Right 45 3 2 2" xfId="35836"/>
    <cellStyle name="Border Corner Top Right 45 3 3" xfId="7114"/>
    <cellStyle name="Border Corner Top Right 45 3 3 2" xfId="35837"/>
    <cellStyle name="Border Corner Top Right 45 3 4" xfId="7115"/>
    <cellStyle name="Border Corner Top Right 45 3 4 2" xfId="35838"/>
    <cellStyle name="Border Corner Top Right 45 3 5" xfId="7116"/>
    <cellStyle name="Border Corner Top Right 45 3 5 2" xfId="35839"/>
    <cellStyle name="Border Corner Top Right 45 3 6" xfId="7117"/>
    <cellStyle name="Border Corner Top Right 45 3 6 2" xfId="35840"/>
    <cellStyle name="Border Corner Top Right 45 3 7" xfId="7118"/>
    <cellStyle name="Border Corner Top Right 45 3 7 2" xfId="35841"/>
    <cellStyle name="Border Corner Top Right 45 3 8" xfId="7119"/>
    <cellStyle name="Border Corner Top Right 45 3 8 2" xfId="35842"/>
    <cellStyle name="Border Corner Top Right 45 3 9" xfId="35835"/>
    <cellStyle name="Border Corner Top Right 45 4" xfId="7120"/>
    <cellStyle name="Border Corner Top Right 45 4 2" xfId="7121"/>
    <cellStyle name="Border Corner Top Right 45 4 2 2" xfId="35844"/>
    <cellStyle name="Border Corner Top Right 45 4 3" xfId="7122"/>
    <cellStyle name="Border Corner Top Right 45 4 3 2" xfId="35845"/>
    <cellStyle name="Border Corner Top Right 45 4 4" xfId="7123"/>
    <cellStyle name="Border Corner Top Right 45 4 4 2" xfId="35846"/>
    <cellStyle name="Border Corner Top Right 45 4 5" xfId="7124"/>
    <cellStyle name="Border Corner Top Right 45 4 5 2" xfId="35847"/>
    <cellStyle name="Border Corner Top Right 45 4 6" xfId="7125"/>
    <cellStyle name="Border Corner Top Right 45 4 6 2" xfId="35848"/>
    <cellStyle name="Border Corner Top Right 45 4 7" xfId="7126"/>
    <cellStyle name="Border Corner Top Right 45 4 7 2" xfId="35849"/>
    <cellStyle name="Border Corner Top Right 45 4 8" xfId="7127"/>
    <cellStyle name="Border Corner Top Right 45 4 8 2" xfId="35850"/>
    <cellStyle name="Border Corner Top Right 45 4 9" xfId="35843"/>
    <cellStyle name="Border Corner Top Right 45 5" xfId="7128"/>
    <cellStyle name="Border Corner Top Right 45 5 2" xfId="7129"/>
    <cellStyle name="Border Corner Top Right 45 5 2 2" xfId="35852"/>
    <cellStyle name="Border Corner Top Right 45 5 3" xfId="7130"/>
    <cellStyle name="Border Corner Top Right 45 5 3 2" xfId="35853"/>
    <cellStyle name="Border Corner Top Right 45 5 4" xfId="7131"/>
    <cellStyle name="Border Corner Top Right 45 5 4 2" xfId="35854"/>
    <cellStyle name="Border Corner Top Right 45 5 5" xfId="7132"/>
    <cellStyle name="Border Corner Top Right 45 5 5 2" xfId="35855"/>
    <cellStyle name="Border Corner Top Right 45 5 6" xfId="7133"/>
    <cellStyle name="Border Corner Top Right 45 5 6 2" xfId="35856"/>
    <cellStyle name="Border Corner Top Right 45 5 7" xfId="7134"/>
    <cellStyle name="Border Corner Top Right 45 5 7 2" xfId="35857"/>
    <cellStyle name="Border Corner Top Right 45 5 8" xfId="7135"/>
    <cellStyle name="Border Corner Top Right 45 5 8 2" xfId="35858"/>
    <cellStyle name="Border Corner Top Right 45 5 9" xfId="35851"/>
    <cellStyle name="Border Corner Top Right 45 6" xfId="7136"/>
    <cellStyle name="Border Corner Top Right 45 6 2" xfId="35859"/>
    <cellStyle name="Border Corner Top Right 45 7" xfId="7137"/>
    <cellStyle name="Border Corner Top Right 45 7 2" xfId="35860"/>
    <cellStyle name="Border Corner Top Right 45 8" xfId="7138"/>
    <cellStyle name="Border Corner Top Right 45 8 2" xfId="35861"/>
    <cellStyle name="Border Corner Top Right 45 9" xfId="7139"/>
    <cellStyle name="Border Corner Top Right 45 9 2" xfId="35862"/>
    <cellStyle name="Border Corner Top Right 46" xfId="7140"/>
    <cellStyle name="Border Corner Top Right 46 10" xfId="7141"/>
    <cellStyle name="Border Corner Top Right 46 10 2" xfId="35864"/>
    <cellStyle name="Border Corner Top Right 46 11" xfId="7142"/>
    <cellStyle name="Border Corner Top Right 46 11 2" xfId="35865"/>
    <cellStyle name="Border Corner Top Right 46 12" xfId="7143"/>
    <cellStyle name="Border Corner Top Right 46 12 2" xfId="35866"/>
    <cellStyle name="Border Corner Top Right 46 13" xfId="35863"/>
    <cellStyle name="Border Corner Top Right 46 2" xfId="7144"/>
    <cellStyle name="Border Corner Top Right 46 2 2" xfId="7145"/>
    <cellStyle name="Border Corner Top Right 46 2 2 2" xfId="35868"/>
    <cellStyle name="Border Corner Top Right 46 2 3" xfId="7146"/>
    <cellStyle name="Border Corner Top Right 46 2 3 2" xfId="35869"/>
    <cellStyle name="Border Corner Top Right 46 2 4" xfId="7147"/>
    <cellStyle name="Border Corner Top Right 46 2 4 2" xfId="35870"/>
    <cellStyle name="Border Corner Top Right 46 2 5" xfId="7148"/>
    <cellStyle name="Border Corner Top Right 46 2 5 2" xfId="35871"/>
    <cellStyle name="Border Corner Top Right 46 2 6" xfId="7149"/>
    <cellStyle name="Border Corner Top Right 46 2 6 2" xfId="35872"/>
    <cellStyle name="Border Corner Top Right 46 2 7" xfId="7150"/>
    <cellStyle name="Border Corner Top Right 46 2 7 2" xfId="35873"/>
    <cellStyle name="Border Corner Top Right 46 2 8" xfId="7151"/>
    <cellStyle name="Border Corner Top Right 46 2 8 2" xfId="35874"/>
    <cellStyle name="Border Corner Top Right 46 2 9" xfId="35867"/>
    <cellStyle name="Border Corner Top Right 46 3" xfId="7152"/>
    <cellStyle name="Border Corner Top Right 46 3 2" xfId="7153"/>
    <cellStyle name="Border Corner Top Right 46 3 2 2" xfId="35876"/>
    <cellStyle name="Border Corner Top Right 46 3 3" xfId="7154"/>
    <cellStyle name="Border Corner Top Right 46 3 3 2" xfId="35877"/>
    <cellStyle name="Border Corner Top Right 46 3 4" xfId="7155"/>
    <cellStyle name="Border Corner Top Right 46 3 4 2" xfId="35878"/>
    <cellStyle name="Border Corner Top Right 46 3 5" xfId="7156"/>
    <cellStyle name="Border Corner Top Right 46 3 5 2" xfId="35879"/>
    <cellStyle name="Border Corner Top Right 46 3 6" xfId="7157"/>
    <cellStyle name="Border Corner Top Right 46 3 6 2" xfId="35880"/>
    <cellStyle name="Border Corner Top Right 46 3 7" xfId="7158"/>
    <cellStyle name="Border Corner Top Right 46 3 7 2" xfId="35881"/>
    <cellStyle name="Border Corner Top Right 46 3 8" xfId="7159"/>
    <cellStyle name="Border Corner Top Right 46 3 8 2" xfId="35882"/>
    <cellStyle name="Border Corner Top Right 46 3 9" xfId="35875"/>
    <cellStyle name="Border Corner Top Right 46 4" xfId="7160"/>
    <cellStyle name="Border Corner Top Right 46 4 2" xfId="7161"/>
    <cellStyle name="Border Corner Top Right 46 4 2 2" xfId="35884"/>
    <cellStyle name="Border Corner Top Right 46 4 3" xfId="7162"/>
    <cellStyle name="Border Corner Top Right 46 4 3 2" xfId="35885"/>
    <cellStyle name="Border Corner Top Right 46 4 4" xfId="7163"/>
    <cellStyle name="Border Corner Top Right 46 4 4 2" xfId="35886"/>
    <cellStyle name="Border Corner Top Right 46 4 5" xfId="7164"/>
    <cellStyle name="Border Corner Top Right 46 4 5 2" xfId="35887"/>
    <cellStyle name="Border Corner Top Right 46 4 6" xfId="7165"/>
    <cellStyle name="Border Corner Top Right 46 4 6 2" xfId="35888"/>
    <cellStyle name="Border Corner Top Right 46 4 7" xfId="7166"/>
    <cellStyle name="Border Corner Top Right 46 4 7 2" xfId="35889"/>
    <cellStyle name="Border Corner Top Right 46 4 8" xfId="7167"/>
    <cellStyle name="Border Corner Top Right 46 4 8 2" xfId="35890"/>
    <cellStyle name="Border Corner Top Right 46 4 9" xfId="35883"/>
    <cellStyle name="Border Corner Top Right 46 5" xfId="7168"/>
    <cellStyle name="Border Corner Top Right 46 5 2" xfId="7169"/>
    <cellStyle name="Border Corner Top Right 46 5 2 2" xfId="35892"/>
    <cellStyle name="Border Corner Top Right 46 5 3" xfId="7170"/>
    <cellStyle name="Border Corner Top Right 46 5 3 2" xfId="35893"/>
    <cellStyle name="Border Corner Top Right 46 5 4" xfId="7171"/>
    <cellStyle name="Border Corner Top Right 46 5 4 2" xfId="35894"/>
    <cellStyle name="Border Corner Top Right 46 5 5" xfId="7172"/>
    <cellStyle name="Border Corner Top Right 46 5 5 2" xfId="35895"/>
    <cellStyle name="Border Corner Top Right 46 5 6" xfId="7173"/>
    <cellStyle name="Border Corner Top Right 46 5 6 2" xfId="35896"/>
    <cellStyle name="Border Corner Top Right 46 5 7" xfId="7174"/>
    <cellStyle name="Border Corner Top Right 46 5 7 2" xfId="35897"/>
    <cellStyle name="Border Corner Top Right 46 5 8" xfId="7175"/>
    <cellStyle name="Border Corner Top Right 46 5 8 2" xfId="35898"/>
    <cellStyle name="Border Corner Top Right 46 5 9" xfId="35891"/>
    <cellStyle name="Border Corner Top Right 46 6" xfId="7176"/>
    <cellStyle name="Border Corner Top Right 46 6 2" xfId="35899"/>
    <cellStyle name="Border Corner Top Right 46 7" xfId="7177"/>
    <cellStyle name="Border Corner Top Right 46 7 2" xfId="35900"/>
    <cellStyle name="Border Corner Top Right 46 8" xfId="7178"/>
    <cellStyle name="Border Corner Top Right 46 8 2" xfId="35901"/>
    <cellStyle name="Border Corner Top Right 46 9" xfId="7179"/>
    <cellStyle name="Border Corner Top Right 46 9 2" xfId="35902"/>
    <cellStyle name="Border Corner Top Right 47" xfId="7180"/>
    <cellStyle name="Border Corner Top Right 47 10" xfId="7181"/>
    <cellStyle name="Border Corner Top Right 47 10 2" xfId="35904"/>
    <cellStyle name="Border Corner Top Right 47 11" xfId="7182"/>
    <cellStyle name="Border Corner Top Right 47 11 2" xfId="35905"/>
    <cellStyle name="Border Corner Top Right 47 12" xfId="7183"/>
    <cellStyle name="Border Corner Top Right 47 12 2" xfId="35906"/>
    <cellStyle name="Border Corner Top Right 47 13" xfId="35903"/>
    <cellStyle name="Border Corner Top Right 47 2" xfId="7184"/>
    <cellStyle name="Border Corner Top Right 47 2 2" xfId="7185"/>
    <cellStyle name="Border Corner Top Right 47 2 2 2" xfId="35908"/>
    <cellStyle name="Border Corner Top Right 47 2 3" xfId="7186"/>
    <cellStyle name="Border Corner Top Right 47 2 3 2" xfId="35909"/>
    <cellStyle name="Border Corner Top Right 47 2 4" xfId="7187"/>
    <cellStyle name="Border Corner Top Right 47 2 4 2" xfId="35910"/>
    <cellStyle name="Border Corner Top Right 47 2 5" xfId="7188"/>
    <cellStyle name="Border Corner Top Right 47 2 5 2" xfId="35911"/>
    <cellStyle name="Border Corner Top Right 47 2 6" xfId="7189"/>
    <cellStyle name="Border Corner Top Right 47 2 6 2" xfId="35912"/>
    <cellStyle name="Border Corner Top Right 47 2 7" xfId="7190"/>
    <cellStyle name="Border Corner Top Right 47 2 7 2" xfId="35913"/>
    <cellStyle name="Border Corner Top Right 47 2 8" xfId="7191"/>
    <cellStyle name="Border Corner Top Right 47 2 8 2" xfId="35914"/>
    <cellStyle name="Border Corner Top Right 47 2 9" xfId="35907"/>
    <cellStyle name="Border Corner Top Right 47 3" xfId="7192"/>
    <cellStyle name="Border Corner Top Right 47 3 2" xfId="7193"/>
    <cellStyle name="Border Corner Top Right 47 3 2 2" xfId="35916"/>
    <cellStyle name="Border Corner Top Right 47 3 3" xfId="7194"/>
    <cellStyle name="Border Corner Top Right 47 3 3 2" xfId="35917"/>
    <cellStyle name="Border Corner Top Right 47 3 4" xfId="7195"/>
    <cellStyle name="Border Corner Top Right 47 3 4 2" xfId="35918"/>
    <cellStyle name="Border Corner Top Right 47 3 5" xfId="7196"/>
    <cellStyle name="Border Corner Top Right 47 3 5 2" xfId="35919"/>
    <cellStyle name="Border Corner Top Right 47 3 6" xfId="7197"/>
    <cellStyle name="Border Corner Top Right 47 3 6 2" xfId="35920"/>
    <cellStyle name="Border Corner Top Right 47 3 7" xfId="7198"/>
    <cellStyle name="Border Corner Top Right 47 3 7 2" xfId="35921"/>
    <cellStyle name="Border Corner Top Right 47 3 8" xfId="7199"/>
    <cellStyle name="Border Corner Top Right 47 3 8 2" xfId="35922"/>
    <cellStyle name="Border Corner Top Right 47 3 9" xfId="35915"/>
    <cellStyle name="Border Corner Top Right 47 4" xfId="7200"/>
    <cellStyle name="Border Corner Top Right 47 4 2" xfId="7201"/>
    <cellStyle name="Border Corner Top Right 47 4 2 2" xfId="35924"/>
    <cellStyle name="Border Corner Top Right 47 4 3" xfId="7202"/>
    <cellStyle name="Border Corner Top Right 47 4 3 2" xfId="35925"/>
    <cellStyle name="Border Corner Top Right 47 4 4" xfId="7203"/>
    <cellStyle name="Border Corner Top Right 47 4 4 2" xfId="35926"/>
    <cellStyle name="Border Corner Top Right 47 4 5" xfId="7204"/>
    <cellStyle name="Border Corner Top Right 47 4 5 2" xfId="35927"/>
    <cellStyle name="Border Corner Top Right 47 4 6" xfId="7205"/>
    <cellStyle name="Border Corner Top Right 47 4 6 2" xfId="35928"/>
    <cellStyle name="Border Corner Top Right 47 4 7" xfId="7206"/>
    <cellStyle name="Border Corner Top Right 47 4 7 2" xfId="35929"/>
    <cellStyle name="Border Corner Top Right 47 4 8" xfId="7207"/>
    <cellStyle name="Border Corner Top Right 47 4 8 2" xfId="35930"/>
    <cellStyle name="Border Corner Top Right 47 4 9" xfId="35923"/>
    <cellStyle name="Border Corner Top Right 47 5" xfId="7208"/>
    <cellStyle name="Border Corner Top Right 47 5 2" xfId="7209"/>
    <cellStyle name="Border Corner Top Right 47 5 2 2" xfId="35932"/>
    <cellStyle name="Border Corner Top Right 47 5 3" xfId="7210"/>
    <cellStyle name="Border Corner Top Right 47 5 3 2" xfId="35933"/>
    <cellStyle name="Border Corner Top Right 47 5 4" xfId="7211"/>
    <cellStyle name="Border Corner Top Right 47 5 4 2" xfId="35934"/>
    <cellStyle name="Border Corner Top Right 47 5 5" xfId="7212"/>
    <cellStyle name="Border Corner Top Right 47 5 5 2" xfId="35935"/>
    <cellStyle name="Border Corner Top Right 47 5 6" xfId="7213"/>
    <cellStyle name="Border Corner Top Right 47 5 6 2" xfId="35936"/>
    <cellStyle name="Border Corner Top Right 47 5 7" xfId="7214"/>
    <cellStyle name="Border Corner Top Right 47 5 7 2" xfId="35937"/>
    <cellStyle name="Border Corner Top Right 47 5 8" xfId="7215"/>
    <cellStyle name="Border Corner Top Right 47 5 8 2" xfId="35938"/>
    <cellStyle name="Border Corner Top Right 47 5 9" xfId="35931"/>
    <cellStyle name="Border Corner Top Right 47 6" xfId="7216"/>
    <cellStyle name="Border Corner Top Right 47 6 2" xfId="35939"/>
    <cellStyle name="Border Corner Top Right 47 7" xfId="7217"/>
    <cellStyle name="Border Corner Top Right 47 7 2" xfId="35940"/>
    <cellStyle name="Border Corner Top Right 47 8" xfId="7218"/>
    <cellStyle name="Border Corner Top Right 47 8 2" xfId="35941"/>
    <cellStyle name="Border Corner Top Right 47 9" xfId="7219"/>
    <cellStyle name="Border Corner Top Right 47 9 2" xfId="35942"/>
    <cellStyle name="Border Corner Top Right 48" xfId="7220"/>
    <cellStyle name="Border Corner Top Right 48 10" xfId="7221"/>
    <cellStyle name="Border Corner Top Right 48 10 2" xfId="35944"/>
    <cellStyle name="Border Corner Top Right 48 11" xfId="7222"/>
    <cellStyle name="Border Corner Top Right 48 11 2" xfId="35945"/>
    <cellStyle name="Border Corner Top Right 48 12" xfId="7223"/>
    <cellStyle name="Border Corner Top Right 48 12 2" xfId="35946"/>
    <cellStyle name="Border Corner Top Right 48 13" xfId="35943"/>
    <cellStyle name="Border Corner Top Right 48 2" xfId="7224"/>
    <cellStyle name="Border Corner Top Right 48 2 2" xfId="7225"/>
    <cellStyle name="Border Corner Top Right 48 2 2 2" xfId="35948"/>
    <cellStyle name="Border Corner Top Right 48 2 3" xfId="7226"/>
    <cellStyle name="Border Corner Top Right 48 2 3 2" xfId="35949"/>
    <cellStyle name="Border Corner Top Right 48 2 4" xfId="7227"/>
    <cellStyle name="Border Corner Top Right 48 2 4 2" xfId="35950"/>
    <cellStyle name="Border Corner Top Right 48 2 5" xfId="7228"/>
    <cellStyle name="Border Corner Top Right 48 2 5 2" xfId="35951"/>
    <cellStyle name="Border Corner Top Right 48 2 6" xfId="7229"/>
    <cellStyle name="Border Corner Top Right 48 2 6 2" xfId="35952"/>
    <cellStyle name="Border Corner Top Right 48 2 7" xfId="7230"/>
    <cellStyle name="Border Corner Top Right 48 2 7 2" xfId="35953"/>
    <cellStyle name="Border Corner Top Right 48 2 8" xfId="7231"/>
    <cellStyle name="Border Corner Top Right 48 2 8 2" xfId="35954"/>
    <cellStyle name="Border Corner Top Right 48 2 9" xfId="35947"/>
    <cellStyle name="Border Corner Top Right 48 3" xfId="7232"/>
    <cellStyle name="Border Corner Top Right 48 3 2" xfId="7233"/>
    <cellStyle name="Border Corner Top Right 48 3 2 2" xfId="35956"/>
    <cellStyle name="Border Corner Top Right 48 3 3" xfId="7234"/>
    <cellStyle name="Border Corner Top Right 48 3 3 2" xfId="35957"/>
    <cellStyle name="Border Corner Top Right 48 3 4" xfId="7235"/>
    <cellStyle name="Border Corner Top Right 48 3 4 2" xfId="35958"/>
    <cellStyle name="Border Corner Top Right 48 3 5" xfId="7236"/>
    <cellStyle name="Border Corner Top Right 48 3 5 2" xfId="35959"/>
    <cellStyle name="Border Corner Top Right 48 3 6" xfId="7237"/>
    <cellStyle name="Border Corner Top Right 48 3 6 2" xfId="35960"/>
    <cellStyle name="Border Corner Top Right 48 3 7" xfId="7238"/>
    <cellStyle name="Border Corner Top Right 48 3 7 2" xfId="35961"/>
    <cellStyle name="Border Corner Top Right 48 3 8" xfId="7239"/>
    <cellStyle name="Border Corner Top Right 48 3 8 2" xfId="35962"/>
    <cellStyle name="Border Corner Top Right 48 3 9" xfId="35955"/>
    <cellStyle name="Border Corner Top Right 48 4" xfId="7240"/>
    <cellStyle name="Border Corner Top Right 48 4 2" xfId="7241"/>
    <cellStyle name="Border Corner Top Right 48 4 2 2" xfId="35964"/>
    <cellStyle name="Border Corner Top Right 48 4 3" xfId="7242"/>
    <cellStyle name="Border Corner Top Right 48 4 3 2" xfId="35965"/>
    <cellStyle name="Border Corner Top Right 48 4 4" xfId="7243"/>
    <cellStyle name="Border Corner Top Right 48 4 4 2" xfId="35966"/>
    <cellStyle name="Border Corner Top Right 48 4 5" xfId="7244"/>
    <cellStyle name="Border Corner Top Right 48 4 5 2" xfId="35967"/>
    <cellStyle name="Border Corner Top Right 48 4 6" xfId="7245"/>
    <cellStyle name="Border Corner Top Right 48 4 6 2" xfId="35968"/>
    <cellStyle name="Border Corner Top Right 48 4 7" xfId="7246"/>
    <cellStyle name="Border Corner Top Right 48 4 7 2" xfId="35969"/>
    <cellStyle name="Border Corner Top Right 48 4 8" xfId="7247"/>
    <cellStyle name="Border Corner Top Right 48 4 8 2" xfId="35970"/>
    <cellStyle name="Border Corner Top Right 48 4 9" xfId="35963"/>
    <cellStyle name="Border Corner Top Right 48 5" xfId="7248"/>
    <cellStyle name="Border Corner Top Right 48 5 2" xfId="7249"/>
    <cellStyle name="Border Corner Top Right 48 5 2 2" xfId="35972"/>
    <cellStyle name="Border Corner Top Right 48 5 3" xfId="7250"/>
    <cellStyle name="Border Corner Top Right 48 5 3 2" xfId="35973"/>
    <cellStyle name="Border Corner Top Right 48 5 4" xfId="7251"/>
    <cellStyle name="Border Corner Top Right 48 5 4 2" xfId="35974"/>
    <cellStyle name="Border Corner Top Right 48 5 5" xfId="7252"/>
    <cellStyle name="Border Corner Top Right 48 5 5 2" xfId="35975"/>
    <cellStyle name="Border Corner Top Right 48 5 6" xfId="7253"/>
    <cellStyle name="Border Corner Top Right 48 5 6 2" xfId="35976"/>
    <cellStyle name="Border Corner Top Right 48 5 7" xfId="7254"/>
    <cellStyle name="Border Corner Top Right 48 5 7 2" xfId="35977"/>
    <cellStyle name="Border Corner Top Right 48 5 8" xfId="7255"/>
    <cellStyle name="Border Corner Top Right 48 5 8 2" xfId="35978"/>
    <cellStyle name="Border Corner Top Right 48 5 9" xfId="35971"/>
    <cellStyle name="Border Corner Top Right 48 6" xfId="7256"/>
    <cellStyle name="Border Corner Top Right 48 6 2" xfId="35979"/>
    <cellStyle name="Border Corner Top Right 48 7" xfId="7257"/>
    <cellStyle name="Border Corner Top Right 48 7 2" xfId="35980"/>
    <cellStyle name="Border Corner Top Right 48 8" xfId="7258"/>
    <cellStyle name="Border Corner Top Right 48 8 2" xfId="35981"/>
    <cellStyle name="Border Corner Top Right 48 9" xfId="7259"/>
    <cellStyle name="Border Corner Top Right 48 9 2" xfId="35982"/>
    <cellStyle name="Border Corner Top Right 49" xfId="7260"/>
    <cellStyle name="Border Corner Top Right 49 10" xfId="7261"/>
    <cellStyle name="Border Corner Top Right 49 10 2" xfId="35984"/>
    <cellStyle name="Border Corner Top Right 49 11" xfId="7262"/>
    <cellStyle name="Border Corner Top Right 49 11 2" xfId="35985"/>
    <cellStyle name="Border Corner Top Right 49 12" xfId="7263"/>
    <cellStyle name="Border Corner Top Right 49 12 2" xfId="35986"/>
    <cellStyle name="Border Corner Top Right 49 13" xfId="35983"/>
    <cellStyle name="Border Corner Top Right 49 2" xfId="7264"/>
    <cellStyle name="Border Corner Top Right 49 2 2" xfId="7265"/>
    <cellStyle name="Border Corner Top Right 49 2 2 2" xfId="35988"/>
    <cellStyle name="Border Corner Top Right 49 2 3" xfId="7266"/>
    <cellStyle name="Border Corner Top Right 49 2 3 2" xfId="35989"/>
    <cellStyle name="Border Corner Top Right 49 2 4" xfId="7267"/>
    <cellStyle name="Border Corner Top Right 49 2 4 2" xfId="35990"/>
    <cellStyle name="Border Corner Top Right 49 2 5" xfId="7268"/>
    <cellStyle name="Border Corner Top Right 49 2 5 2" xfId="35991"/>
    <cellStyle name="Border Corner Top Right 49 2 6" xfId="7269"/>
    <cellStyle name="Border Corner Top Right 49 2 6 2" xfId="35992"/>
    <cellStyle name="Border Corner Top Right 49 2 7" xfId="7270"/>
    <cellStyle name="Border Corner Top Right 49 2 7 2" xfId="35993"/>
    <cellStyle name="Border Corner Top Right 49 2 8" xfId="7271"/>
    <cellStyle name="Border Corner Top Right 49 2 8 2" xfId="35994"/>
    <cellStyle name="Border Corner Top Right 49 2 9" xfId="35987"/>
    <cellStyle name="Border Corner Top Right 49 3" xfId="7272"/>
    <cellStyle name="Border Corner Top Right 49 3 2" xfId="7273"/>
    <cellStyle name="Border Corner Top Right 49 3 2 2" xfId="35996"/>
    <cellStyle name="Border Corner Top Right 49 3 3" xfId="7274"/>
    <cellStyle name="Border Corner Top Right 49 3 3 2" xfId="35997"/>
    <cellStyle name="Border Corner Top Right 49 3 4" xfId="7275"/>
    <cellStyle name="Border Corner Top Right 49 3 4 2" xfId="35998"/>
    <cellStyle name="Border Corner Top Right 49 3 5" xfId="7276"/>
    <cellStyle name="Border Corner Top Right 49 3 5 2" xfId="35999"/>
    <cellStyle name="Border Corner Top Right 49 3 6" xfId="7277"/>
    <cellStyle name="Border Corner Top Right 49 3 6 2" xfId="36000"/>
    <cellStyle name="Border Corner Top Right 49 3 7" xfId="7278"/>
    <cellStyle name="Border Corner Top Right 49 3 7 2" xfId="36001"/>
    <cellStyle name="Border Corner Top Right 49 3 8" xfId="7279"/>
    <cellStyle name="Border Corner Top Right 49 3 8 2" xfId="36002"/>
    <cellStyle name="Border Corner Top Right 49 3 9" xfId="35995"/>
    <cellStyle name="Border Corner Top Right 49 4" xfId="7280"/>
    <cellStyle name="Border Corner Top Right 49 4 2" xfId="7281"/>
    <cellStyle name="Border Corner Top Right 49 4 2 2" xfId="36004"/>
    <cellStyle name="Border Corner Top Right 49 4 3" xfId="7282"/>
    <cellStyle name="Border Corner Top Right 49 4 3 2" xfId="36005"/>
    <cellStyle name="Border Corner Top Right 49 4 4" xfId="7283"/>
    <cellStyle name="Border Corner Top Right 49 4 4 2" xfId="36006"/>
    <cellStyle name="Border Corner Top Right 49 4 5" xfId="7284"/>
    <cellStyle name="Border Corner Top Right 49 4 5 2" xfId="36007"/>
    <cellStyle name="Border Corner Top Right 49 4 6" xfId="7285"/>
    <cellStyle name="Border Corner Top Right 49 4 6 2" xfId="36008"/>
    <cellStyle name="Border Corner Top Right 49 4 7" xfId="7286"/>
    <cellStyle name="Border Corner Top Right 49 4 7 2" xfId="36009"/>
    <cellStyle name="Border Corner Top Right 49 4 8" xfId="7287"/>
    <cellStyle name="Border Corner Top Right 49 4 8 2" xfId="36010"/>
    <cellStyle name="Border Corner Top Right 49 4 9" xfId="36003"/>
    <cellStyle name="Border Corner Top Right 49 5" xfId="7288"/>
    <cellStyle name="Border Corner Top Right 49 5 2" xfId="7289"/>
    <cellStyle name="Border Corner Top Right 49 5 2 2" xfId="36012"/>
    <cellStyle name="Border Corner Top Right 49 5 3" xfId="7290"/>
    <cellStyle name="Border Corner Top Right 49 5 3 2" xfId="36013"/>
    <cellStyle name="Border Corner Top Right 49 5 4" xfId="7291"/>
    <cellStyle name="Border Corner Top Right 49 5 4 2" xfId="36014"/>
    <cellStyle name="Border Corner Top Right 49 5 5" xfId="7292"/>
    <cellStyle name="Border Corner Top Right 49 5 5 2" xfId="36015"/>
    <cellStyle name="Border Corner Top Right 49 5 6" xfId="7293"/>
    <cellStyle name="Border Corner Top Right 49 5 6 2" xfId="36016"/>
    <cellStyle name="Border Corner Top Right 49 5 7" xfId="7294"/>
    <cellStyle name="Border Corner Top Right 49 5 7 2" xfId="36017"/>
    <cellStyle name="Border Corner Top Right 49 5 8" xfId="7295"/>
    <cellStyle name="Border Corner Top Right 49 5 8 2" xfId="36018"/>
    <cellStyle name="Border Corner Top Right 49 5 9" xfId="36011"/>
    <cellStyle name="Border Corner Top Right 49 6" xfId="7296"/>
    <cellStyle name="Border Corner Top Right 49 6 2" xfId="36019"/>
    <cellStyle name="Border Corner Top Right 49 7" xfId="7297"/>
    <cellStyle name="Border Corner Top Right 49 7 2" xfId="36020"/>
    <cellStyle name="Border Corner Top Right 49 8" xfId="7298"/>
    <cellStyle name="Border Corner Top Right 49 8 2" xfId="36021"/>
    <cellStyle name="Border Corner Top Right 49 9" xfId="7299"/>
    <cellStyle name="Border Corner Top Right 49 9 2" xfId="36022"/>
    <cellStyle name="Border Corner Top Right 5" xfId="7300"/>
    <cellStyle name="Border Corner Top Right 5 10" xfId="7301"/>
    <cellStyle name="Border Corner Top Right 5 10 2" xfId="36024"/>
    <cellStyle name="Border Corner Top Right 5 11" xfId="7302"/>
    <cellStyle name="Border Corner Top Right 5 11 2" xfId="36025"/>
    <cellStyle name="Border Corner Top Right 5 12" xfId="7303"/>
    <cellStyle name="Border Corner Top Right 5 12 2" xfId="36026"/>
    <cellStyle name="Border Corner Top Right 5 13" xfId="7304"/>
    <cellStyle name="Border Corner Top Right 5 13 2" xfId="36027"/>
    <cellStyle name="Border Corner Top Right 5 14" xfId="36023"/>
    <cellStyle name="Border Corner Top Right 5 2" xfId="7305"/>
    <cellStyle name="Border Corner Top Right 5 2 10" xfId="7306"/>
    <cellStyle name="Border Corner Top Right 5 2 10 2" xfId="36029"/>
    <cellStyle name="Border Corner Top Right 5 2 11" xfId="7307"/>
    <cellStyle name="Border Corner Top Right 5 2 11 2" xfId="36030"/>
    <cellStyle name="Border Corner Top Right 5 2 12" xfId="7308"/>
    <cellStyle name="Border Corner Top Right 5 2 12 2" xfId="36031"/>
    <cellStyle name="Border Corner Top Right 5 2 13" xfId="36028"/>
    <cellStyle name="Border Corner Top Right 5 2 2" xfId="7309"/>
    <cellStyle name="Border Corner Top Right 5 2 2 2" xfId="7310"/>
    <cellStyle name="Border Corner Top Right 5 2 2 2 2" xfId="36033"/>
    <cellStyle name="Border Corner Top Right 5 2 2 3" xfId="7311"/>
    <cellStyle name="Border Corner Top Right 5 2 2 3 2" xfId="36034"/>
    <cellStyle name="Border Corner Top Right 5 2 2 4" xfId="7312"/>
    <cellStyle name="Border Corner Top Right 5 2 2 4 2" xfId="36035"/>
    <cellStyle name="Border Corner Top Right 5 2 2 5" xfId="7313"/>
    <cellStyle name="Border Corner Top Right 5 2 2 5 2" xfId="36036"/>
    <cellStyle name="Border Corner Top Right 5 2 2 6" xfId="7314"/>
    <cellStyle name="Border Corner Top Right 5 2 2 6 2" xfId="36037"/>
    <cellStyle name="Border Corner Top Right 5 2 2 7" xfId="7315"/>
    <cellStyle name="Border Corner Top Right 5 2 2 7 2" xfId="36038"/>
    <cellStyle name="Border Corner Top Right 5 2 2 8" xfId="7316"/>
    <cellStyle name="Border Corner Top Right 5 2 2 8 2" xfId="36039"/>
    <cellStyle name="Border Corner Top Right 5 2 2 9" xfId="36032"/>
    <cellStyle name="Border Corner Top Right 5 2 3" xfId="7317"/>
    <cellStyle name="Border Corner Top Right 5 2 3 2" xfId="7318"/>
    <cellStyle name="Border Corner Top Right 5 2 3 2 2" xfId="36041"/>
    <cellStyle name="Border Corner Top Right 5 2 3 3" xfId="7319"/>
    <cellStyle name="Border Corner Top Right 5 2 3 3 2" xfId="36042"/>
    <cellStyle name="Border Corner Top Right 5 2 3 4" xfId="7320"/>
    <cellStyle name="Border Corner Top Right 5 2 3 4 2" xfId="36043"/>
    <cellStyle name="Border Corner Top Right 5 2 3 5" xfId="7321"/>
    <cellStyle name="Border Corner Top Right 5 2 3 5 2" xfId="36044"/>
    <cellStyle name="Border Corner Top Right 5 2 3 6" xfId="7322"/>
    <cellStyle name="Border Corner Top Right 5 2 3 6 2" xfId="36045"/>
    <cellStyle name="Border Corner Top Right 5 2 3 7" xfId="7323"/>
    <cellStyle name="Border Corner Top Right 5 2 3 7 2" xfId="36046"/>
    <cellStyle name="Border Corner Top Right 5 2 3 8" xfId="7324"/>
    <cellStyle name="Border Corner Top Right 5 2 3 8 2" xfId="36047"/>
    <cellStyle name="Border Corner Top Right 5 2 3 9" xfId="36040"/>
    <cellStyle name="Border Corner Top Right 5 2 4" xfId="7325"/>
    <cellStyle name="Border Corner Top Right 5 2 4 2" xfId="7326"/>
    <cellStyle name="Border Corner Top Right 5 2 4 2 2" xfId="36049"/>
    <cellStyle name="Border Corner Top Right 5 2 4 3" xfId="7327"/>
    <cellStyle name="Border Corner Top Right 5 2 4 3 2" xfId="36050"/>
    <cellStyle name="Border Corner Top Right 5 2 4 4" xfId="7328"/>
    <cellStyle name="Border Corner Top Right 5 2 4 4 2" xfId="36051"/>
    <cellStyle name="Border Corner Top Right 5 2 4 5" xfId="7329"/>
    <cellStyle name="Border Corner Top Right 5 2 4 5 2" xfId="36052"/>
    <cellStyle name="Border Corner Top Right 5 2 4 6" xfId="7330"/>
    <cellStyle name="Border Corner Top Right 5 2 4 6 2" xfId="36053"/>
    <cellStyle name="Border Corner Top Right 5 2 4 7" xfId="7331"/>
    <cellStyle name="Border Corner Top Right 5 2 4 7 2" xfId="36054"/>
    <cellStyle name="Border Corner Top Right 5 2 4 8" xfId="7332"/>
    <cellStyle name="Border Corner Top Right 5 2 4 8 2" xfId="36055"/>
    <cellStyle name="Border Corner Top Right 5 2 4 9" xfId="36048"/>
    <cellStyle name="Border Corner Top Right 5 2 5" xfId="7333"/>
    <cellStyle name="Border Corner Top Right 5 2 5 2" xfId="7334"/>
    <cellStyle name="Border Corner Top Right 5 2 5 2 2" xfId="36057"/>
    <cellStyle name="Border Corner Top Right 5 2 5 3" xfId="7335"/>
    <cellStyle name="Border Corner Top Right 5 2 5 3 2" xfId="36058"/>
    <cellStyle name="Border Corner Top Right 5 2 5 4" xfId="7336"/>
    <cellStyle name="Border Corner Top Right 5 2 5 4 2" xfId="36059"/>
    <cellStyle name="Border Corner Top Right 5 2 5 5" xfId="7337"/>
    <cellStyle name="Border Corner Top Right 5 2 5 5 2" xfId="36060"/>
    <cellStyle name="Border Corner Top Right 5 2 5 6" xfId="7338"/>
    <cellStyle name="Border Corner Top Right 5 2 5 6 2" xfId="36061"/>
    <cellStyle name="Border Corner Top Right 5 2 5 7" xfId="7339"/>
    <cellStyle name="Border Corner Top Right 5 2 5 7 2" xfId="36062"/>
    <cellStyle name="Border Corner Top Right 5 2 5 8" xfId="7340"/>
    <cellStyle name="Border Corner Top Right 5 2 5 8 2" xfId="36063"/>
    <cellStyle name="Border Corner Top Right 5 2 5 9" xfId="36056"/>
    <cellStyle name="Border Corner Top Right 5 2 6" xfId="7341"/>
    <cellStyle name="Border Corner Top Right 5 2 6 2" xfId="36064"/>
    <cellStyle name="Border Corner Top Right 5 2 7" xfId="7342"/>
    <cellStyle name="Border Corner Top Right 5 2 7 2" xfId="36065"/>
    <cellStyle name="Border Corner Top Right 5 2 8" xfId="7343"/>
    <cellStyle name="Border Corner Top Right 5 2 8 2" xfId="36066"/>
    <cellStyle name="Border Corner Top Right 5 2 9" xfId="7344"/>
    <cellStyle name="Border Corner Top Right 5 2 9 2" xfId="36067"/>
    <cellStyle name="Border Corner Top Right 5 3" xfId="7345"/>
    <cellStyle name="Border Corner Top Right 5 3 2" xfId="7346"/>
    <cellStyle name="Border Corner Top Right 5 3 2 2" xfId="36069"/>
    <cellStyle name="Border Corner Top Right 5 3 3" xfId="7347"/>
    <cellStyle name="Border Corner Top Right 5 3 3 2" xfId="36070"/>
    <cellStyle name="Border Corner Top Right 5 3 4" xfId="7348"/>
    <cellStyle name="Border Corner Top Right 5 3 4 2" xfId="36071"/>
    <cellStyle name="Border Corner Top Right 5 3 5" xfId="7349"/>
    <cellStyle name="Border Corner Top Right 5 3 5 2" xfId="36072"/>
    <cellStyle name="Border Corner Top Right 5 3 6" xfId="7350"/>
    <cellStyle name="Border Corner Top Right 5 3 6 2" xfId="36073"/>
    <cellStyle name="Border Corner Top Right 5 3 7" xfId="7351"/>
    <cellStyle name="Border Corner Top Right 5 3 7 2" xfId="36074"/>
    <cellStyle name="Border Corner Top Right 5 3 8" xfId="7352"/>
    <cellStyle name="Border Corner Top Right 5 3 8 2" xfId="36075"/>
    <cellStyle name="Border Corner Top Right 5 3 9" xfId="36068"/>
    <cellStyle name="Border Corner Top Right 5 4" xfId="7353"/>
    <cellStyle name="Border Corner Top Right 5 4 2" xfId="7354"/>
    <cellStyle name="Border Corner Top Right 5 4 2 2" xfId="36077"/>
    <cellStyle name="Border Corner Top Right 5 4 3" xfId="7355"/>
    <cellStyle name="Border Corner Top Right 5 4 3 2" xfId="36078"/>
    <cellStyle name="Border Corner Top Right 5 4 4" xfId="7356"/>
    <cellStyle name="Border Corner Top Right 5 4 4 2" xfId="36079"/>
    <cellStyle name="Border Corner Top Right 5 4 5" xfId="7357"/>
    <cellStyle name="Border Corner Top Right 5 4 5 2" xfId="36080"/>
    <cellStyle name="Border Corner Top Right 5 4 6" xfId="7358"/>
    <cellStyle name="Border Corner Top Right 5 4 6 2" xfId="36081"/>
    <cellStyle name="Border Corner Top Right 5 4 7" xfId="7359"/>
    <cellStyle name="Border Corner Top Right 5 4 7 2" xfId="36082"/>
    <cellStyle name="Border Corner Top Right 5 4 8" xfId="7360"/>
    <cellStyle name="Border Corner Top Right 5 4 8 2" xfId="36083"/>
    <cellStyle name="Border Corner Top Right 5 4 9" xfId="36076"/>
    <cellStyle name="Border Corner Top Right 5 5" xfId="7361"/>
    <cellStyle name="Border Corner Top Right 5 5 2" xfId="7362"/>
    <cellStyle name="Border Corner Top Right 5 5 2 2" xfId="36085"/>
    <cellStyle name="Border Corner Top Right 5 5 3" xfId="7363"/>
    <cellStyle name="Border Corner Top Right 5 5 3 2" xfId="36086"/>
    <cellStyle name="Border Corner Top Right 5 5 4" xfId="7364"/>
    <cellStyle name="Border Corner Top Right 5 5 4 2" xfId="36087"/>
    <cellStyle name="Border Corner Top Right 5 5 5" xfId="7365"/>
    <cellStyle name="Border Corner Top Right 5 5 5 2" xfId="36088"/>
    <cellStyle name="Border Corner Top Right 5 5 6" xfId="7366"/>
    <cellStyle name="Border Corner Top Right 5 5 6 2" xfId="36089"/>
    <cellStyle name="Border Corner Top Right 5 5 7" xfId="7367"/>
    <cellStyle name="Border Corner Top Right 5 5 7 2" xfId="36090"/>
    <cellStyle name="Border Corner Top Right 5 5 8" xfId="7368"/>
    <cellStyle name="Border Corner Top Right 5 5 8 2" xfId="36091"/>
    <cellStyle name="Border Corner Top Right 5 5 9" xfId="36084"/>
    <cellStyle name="Border Corner Top Right 5 6" xfId="7369"/>
    <cellStyle name="Border Corner Top Right 5 6 2" xfId="7370"/>
    <cellStyle name="Border Corner Top Right 5 6 2 2" xfId="36093"/>
    <cellStyle name="Border Corner Top Right 5 6 3" xfId="7371"/>
    <cellStyle name="Border Corner Top Right 5 6 3 2" xfId="36094"/>
    <cellStyle name="Border Corner Top Right 5 6 4" xfId="7372"/>
    <cellStyle name="Border Corner Top Right 5 6 4 2" xfId="36095"/>
    <cellStyle name="Border Corner Top Right 5 6 5" xfId="7373"/>
    <cellStyle name="Border Corner Top Right 5 6 5 2" xfId="36096"/>
    <cellStyle name="Border Corner Top Right 5 6 6" xfId="7374"/>
    <cellStyle name="Border Corner Top Right 5 6 6 2" xfId="36097"/>
    <cellStyle name="Border Corner Top Right 5 6 7" xfId="7375"/>
    <cellStyle name="Border Corner Top Right 5 6 7 2" xfId="36098"/>
    <cellStyle name="Border Corner Top Right 5 6 8" xfId="7376"/>
    <cellStyle name="Border Corner Top Right 5 6 8 2" xfId="36099"/>
    <cellStyle name="Border Corner Top Right 5 6 9" xfId="36092"/>
    <cellStyle name="Border Corner Top Right 5 7" xfId="7377"/>
    <cellStyle name="Border Corner Top Right 5 7 2" xfId="36100"/>
    <cellStyle name="Border Corner Top Right 5 8" xfId="7378"/>
    <cellStyle name="Border Corner Top Right 5 8 2" xfId="36101"/>
    <cellStyle name="Border Corner Top Right 5 9" xfId="7379"/>
    <cellStyle name="Border Corner Top Right 5 9 2" xfId="36102"/>
    <cellStyle name="Border Corner Top Right 50" xfId="7380"/>
    <cellStyle name="Border Corner Top Right 50 10" xfId="7381"/>
    <cellStyle name="Border Corner Top Right 50 10 2" xfId="36104"/>
    <cellStyle name="Border Corner Top Right 50 11" xfId="7382"/>
    <cellStyle name="Border Corner Top Right 50 11 2" xfId="36105"/>
    <cellStyle name="Border Corner Top Right 50 12" xfId="7383"/>
    <cellStyle name="Border Corner Top Right 50 12 2" xfId="36106"/>
    <cellStyle name="Border Corner Top Right 50 13" xfId="36103"/>
    <cellStyle name="Border Corner Top Right 50 2" xfId="7384"/>
    <cellStyle name="Border Corner Top Right 50 2 2" xfId="7385"/>
    <cellStyle name="Border Corner Top Right 50 2 2 2" xfId="36108"/>
    <cellStyle name="Border Corner Top Right 50 2 3" xfId="7386"/>
    <cellStyle name="Border Corner Top Right 50 2 3 2" xfId="36109"/>
    <cellStyle name="Border Corner Top Right 50 2 4" xfId="7387"/>
    <cellStyle name="Border Corner Top Right 50 2 4 2" xfId="36110"/>
    <cellStyle name="Border Corner Top Right 50 2 5" xfId="7388"/>
    <cellStyle name="Border Corner Top Right 50 2 5 2" xfId="36111"/>
    <cellStyle name="Border Corner Top Right 50 2 6" xfId="7389"/>
    <cellStyle name="Border Corner Top Right 50 2 6 2" xfId="36112"/>
    <cellStyle name="Border Corner Top Right 50 2 7" xfId="7390"/>
    <cellStyle name="Border Corner Top Right 50 2 7 2" xfId="36113"/>
    <cellStyle name="Border Corner Top Right 50 2 8" xfId="7391"/>
    <cellStyle name="Border Corner Top Right 50 2 8 2" xfId="36114"/>
    <cellStyle name="Border Corner Top Right 50 2 9" xfId="36107"/>
    <cellStyle name="Border Corner Top Right 50 3" xfId="7392"/>
    <cellStyle name="Border Corner Top Right 50 3 2" xfId="7393"/>
    <cellStyle name="Border Corner Top Right 50 3 2 2" xfId="36116"/>
    <cellStyle name="Border Corner Top Right 50 3 3" xfId="7394"/>
    <cellStyle name="Border Corner Top Right 50 3 3 2" xfId="36117"/>
    <cellStyle name="Border Corner Top Right 50 3 4" xfId="7395"/>
    <cellStyle name="Border Corner Top Right 50 3 4 2" xfId="36118"/>
    <cellStyle name="Border Corner Top Right 50 3 5" xfId="7396"/>
    <cellStyle name="Border Corner Top Right 50 3 5 2" xfId="36119"/>
    <cellStyle name="Border Corner Top Right 50 3 6" xfId="7397"/>
    <cellStyle name="Border Corner Top Right 50 3 6 2" xfId="36120"/>
    <cellStyle name="Border Corner Top Right 50 3 7" xfId="7398"/>
    <cellStyle name="Border Corner Top Right 50 3 7 2" xfId="36121"/>
    <cellStyle name="Border Corner Top Right 50 3 8" xfId="7399"/>
    <cellStyle name="Border Corner Top Right 50 3 8 2" xfId="36122"/>
    <cellStyle name="Border Corner Top Right 50 3 9" xfId="36115"/>
    <cellStyle name="Border Corner Top Right 50 4" xfId="7400"/>
    <cellStyle name="Border Corner Top Right 50 4 2" xfId="7401"/>
    <cellStyle name="Border Corner Top Right 50 4 2 2" xfId="36124"/>
    <cellStyle name="Border Corner Top Right 50 4 3" xfId="7402"/>
    <cellStyle name="Border Corner Top Right 50 4 3 2" xfId="36125"/>
    <cellStyle name="Border Corner Top Right 50 4 4" xfId="7403"/>
    <cellStyle name="Border Corner Top Right 50 4 4 2" xfId="36126"/>
    <cellStyle name="Border Corner Top Right 50 4 5" xfId="7404"/>
    <cellStyle name="Border Corner Top Right 50 4 5 2" xfId="36127"/>
    <cellStyle name="Border Corner Top Right 50 4 6" xfId="7405"/>
    <cellStyle name="Border Corner Top Right 50 4 6 2" xfId="36128"/>
    <cellStyle name="Border Corner Top Right 50 4 7" xfId="7406"/>
    <cellStyle name="Border Corner Top Right 50 4 7 2" xfId="36129"/>
    <cellStyle name="Border Corner Top Right 50 4 8" xfId="7407"/>
    <cellStyle name="Border Corner Top Right 50 4 8 2" xfId="36130"/>
    <cellStyle name="Border Corner Top Right 50 4 9" xfId="36123"/>
    <cellStyle name="Border Corner Top Right 50 5" xfId="7408"/>
    <cellStyle name="Border Corner Top Right 50 5 2" xfId="7409"/>
    <cellStyle name="Border Corner Top Right 50 5 2 2" xfId="36132"/>
    <cellStyle name="Border Corner Top Right 50 5 3" xfId="7410"/>
    <cellStyle name="Border Corner Top Right 50 5 3 2" xfId="36133"/>
    <cellStyle name="Border Corner Top Right 50 5 4" xfId="7411"/>
    <cellStyle name="Border Corner Top Right 50 5 4 2" xfId="36134"/>
    <cellStyle name="Border Corner Top Right 50 5 5" xfId="7412"/>
    <cellStyle name="Border Corner Top Right 50 5 5 2" xfId="36135"/>
    <cellStyle name="Border Corner Top Right 50 5 6" xfId="7413"/>
    <cellStyle name="Border Corner Top Right 50 5 6 2" xfId="36136"/>
    <cellStyle name="Border Corner Top Right 50 5 7" xfId="7414"/>
    <cellStyle name="Border Corner Top Right 50 5 7 2" xfId="36137"/>
    <cellStyle name="Border Corner Top Right 50 5 8" xfId="7415"/>
    <cellStyle name="Border Corner Top Right 50 5 8 2" xfId="36138"/>
    <cellStyle name="Border Corner Top Right 50 5 9" xfId="36131"/>
    <cellStyle name="Border Corner Top Right 50 6" xfId="7416"/>
    <cellStyle name="Border Corner Top Right 50 6 2" xfId="36139"/>
    <cellStyle name="Border Corner Top Right 50 7" xfId="7417"/>
    <cellStyle name="Border Corner Top Right 50 7 2" xfId="36140"/>
    <cellStyle name="Border Corner Top Right 50 8" xfId="7418"/>
    <cellStyle name="Border Corner Top Right 50 8 2" xfId="36141"/>
    <cellStyle name="Border Corner Top Right 50 9" xfId="7419"/>
    <cellStyle name="Border Corner Top Right 50 9 2" xfId="36142"/>
    <cellStyle name="Border Corner Top Right 51" xfId="7420"/>
    <cellStyle name="Border Corner Top Right 51 10" xfId="7421"/>
    <cellStyle name="Border Corner Top Right 51 10 2" xfId="36144"/>
    <cellStyle name="Border Corner Top Right 51 11" xfId="7422"/>
    <cellStyle name="Border Corner Top Right 51 11 2" xfId="36145"/>
    <cellStyle name="Border Corner Top Right 51 12" xfId="7423"/>
    <cellStyle name="Border Corner Top Right 51 12 2" xfId="36146"/>
    <cellStyle name="Border Corner Top Right 51 13" xfId="36143"/>
    <cellStyle name="Border Corner Top Right 51 2" xfId="7424"/>
    <cellStyle name="Border Corner Top Right 51 2 2" xfId="7425"/>
    <cellStyle name="Border Corner Top Right 51 2 2 2" xfId="36148"/>
    <cellStyle name="Border Corner Top Right 51 2 3" xfId="7426"/>
    <cellStyle name="Border Corner Top Right 51 2 3 2" xfId="36149"/>
    <cellStyle name="Border Corner Top Right 51 2 4" xfId="7427"/>
    <cellStyle name="Border Corner Top Right 51 2 4 2" xfId="36150"/>
    <cellStyle name="Border Corner Top Right 51 2 5" xfId="7428"/>
    <cellStyle name="Border Corner Top Right 51 2 5 2" xfId="36151"/>
    <cellStyle name="Border Corner Top Right 51 2 6" xfId="7429"/>
    <cellStyle name="Border Corner Top Right 51 2 6 2" xfId="36152"/>
    <cellStyle name="Border Corner Top Right 51 2 7" xfId="7430"/>
    <cellStyle name="Border Corner Top Right 51 2 7 2" xfId="36153"/>
    <cellStyle name="Border Corner Top Right 51 2 8" xfId="7431"/>
    <cellStyle name="Border Corner Top Right 51 2 8 2" xfId="36154"/>
    <cellStyle name="Border Corner Top Right 51 2 9" xfId="36147"/>
    <cellStyle name="Border Corner Top Right 51 3" xfId="7432"/>
    <cellStyle name="Border Corner Top Right 51 3 2" xfId="7433"/>
    <cellStyle name="Border Corner Top Right 51 3 2 2" xfId="36156"/>
    <cellStyle name="Border Corner Top Right 51 3 3" xfId="7434"/>
    <cellStyle name="Border Corner Top Right 51 3 3 2" xfId="36157"/>
    <cellStyle name="Border Corner Top Right 51 3 4" xfId="7435"/>
    <cellStyle name="Border Corner Top Right 51 3 4 2" xfId="36158"/>
    <cellStyle name="Border Corner Top Right 51 3 5" xfId="7436"/>
    <cellStyle name="Border Corner Top Right 51 3 5 2" xfId="36159"/>
    <cellStyle name="Border Corner Top Right 51 3 6" xfId="7437"/>
    <cellStyle name="Border Corner Top Right 51 3 6 2" xfId="36160"/>
    <cellStyle name="Border Corner Top Right 51 3 7" xfId="7438"/>
    <cellStyle name="Border Corner Top Right 51 3 7 2" xfId="36161"/>
    <cellStyle name="Border Corner Top Right 51 3 8" xfId="7439"/>
    <cellStyle name="Border Corner Top Right 51 3 8 2" xfId="36162"/>
    <cellStyle name="Border Corner Top Right 51 3 9" xfId="36155"/>
    <cellStyle name="Border Corner Top Right 51 4" xfId="7440"/>
    <cellStyle name="Border Corner Top Right 51 4 2" xfId="7441"/>
    <cellStyle name="Border Corner Top Right 51 4 2 2" xfId="36164"/>
    <cellStyle name="Border Corner Top Right 51 4 3" xfId="7442"/>
    <cellStyle name="Border Corner Top Right 51 4 3 2" xfId="36165"/>
    <cellStyle name="Border Corner Top Right 51 4 4" xfId="7443"/>
    <cellStyle name="Border Corner Top Right 51 4 4 2" xfId="36166"/>
    <cellStyle name="Border Corner Top Right 51 4 5" xfId="7444"/>
    <cellStyle name="Border Corner Top Right 51 4 5 2" xfId="36167"/>
    <cellStyle name="Border Corner Top Right 51 4 6" xfId="7445"/>
    <cellStyle name="Border Corner Top Right 51 4 6 2" xfId="36168"/>
    <cellStyle name="Border Corner Top Right 51 4 7" xfId="7446"/>
    <cellStyle name="Border Corner Top Right 51 4 7 2" xfId="36169"/>
    <cellStyle name="Border Corner Top Right 51 4 8" xfId="7447"/>
    <cellStyle name="Border Corner Top Right 51 4 8 2" xfId="36170"/>
    <cellStyle name="Border Corner Top Right 51 4 9" xfId="36163"/>
    <cellStyle name="Border Corner Top Right 51 5" xfId="7448"/>
    <cellStyle name="Border Corner Top Right 51 5 2" xfId="7449"/>
    <cellStyle name="Border Corner Top Right 51 5 2 2" xfId="36172"/>
    <cellStyle name="Border Corner Top Right 51 5 3" xfId="7450"/>
    <cellStyle name="Border Corner Top Right 51 5 3 2" xfId="36173"/>
    <cellStyle name="Border Corner Top Right 51 5 4" xfId="7451"/>
    <cellStyle name="Border Corner Top Right 51 5 4 2" xfId="36174"/>
    <cellStyle name="Border Corner Top Right 51 5 5" xfId="7452"/>
    <cellStyle name="Border Corner Top Right 51 5 5 2" xfId="36175"/>
    <cellStyle name="Border Corner Top Right 51 5 6" xfId="7453"/>
    <cellStyle name="Border Corner Top Right 51 5 6 2" xfId="36176"/>
    <cellStyle name="Border Corner Top Right 51 5 7" xfId="7454"/>
    <cellStyle name="Border Corner Top Right 51 5 7 2" xfId="36177"/>
    <cellStyle name="Border Corner Top Right 51 5 8" xfId="7455"/>
    <cellStyle name="Border Corner Top Right 51 5 8 2" xfId="36178"/>
    <cellStyle name="Border Corner Top Right 51 5 9" xfId="36171"/>
    <cellStyle name="Border Corner Top Right 51 6" xfId="7456"/>
    <cellStyle name="Border Corner Top Right 51 6 2" xfId="36179"/>
    <cellStyle name="Border Corner Top Right 51 7" xfId="7457"/>
    <cellStyle name="Border Corner Top Right 51 7 2" xfId="36180"/>
    <cellStyle name="Border Corner Top Right 51 8" xfId="7458"/>
    <cellStyle name="Border Corner Top Right 51 8 2" xfId="36181"/>
    <cellStyle name="Border Corner Top Right 51 9" xfId="7459"/>
    <cellStyle name="Border Corner Top Right 51 9 2" xfId="36182"/>
    <cellStyle name="Border Corner Top Right 52" xfId="7460"/>
    <cellStyle name="Border Corner Top Right 52 10" xfId="7461"/>
    <cellStyle name="Border Corner Top Right 52 10 2" xfId="36184"/>
    <cellStyle name="Border Corner Top Right 52 11" xfId="7462"/>
    <cellStyle name="Border Corner Top Right 52 11 2" xfId="36185"/>
    <cellStyle name="Border Corner Top Right 52 12" xfId="7463"/>
    <cellStyle name="Border Corner Top Right 52 12 2" xfId="36186"/>
    <cellStyle name="Border Corner Top Right 52 13" xfId="36183"/>
    <cellStyle name="Border Corner Top Right 52 2" xfId="7464"/>
    <cellStyle name="Border Corner Top Right 52 2 2" xfId="7465"/>
    <cellStyle name="Border Corner Top Right 52 2 2 2" xfId="36188"/>
    <cellStyle name="Border Corner Top Right 52 2 3" xfId="7466"/>
    <cellStyle name="Border Corner Top Right 52 2 3 2" xfId="36189"/>
    <cellStyle name="Border Corner Top Right 52 2 4" xfId="7467"/>
    <cellStyle name="Border Corner Top Right 52 2 4 2" xfId="36190"/>
    <cellStyle name="Border Corner Top Right 52 2 5" xfId="7468"/>
    <cellStyle name="Border Corner Top Right 52 2 5 2" xfId="36191"/>
    <cellStyle name="Border Corner Top Right 52 2 6" xfId="7469"/>
    <cellStyle name="Border Corner Top Right 52 2 6 2" xfId="36192"/>
    <cellStyle name="Border Corner Top Right 52 2 7" xfId="7470"/>
    <cellStyle name="Border Corner Top Right 52 2 7 2" xfId="36193"/>
    <cellStyle name="Border Corner Top Right 52 2 8" xfId="7471"/>
    <cellStyle name="Border Corner Top Right 52 2 8 2" xfId="36194"/>
    <cellStyle name="Border Corner Top Right 52 2 9" xfId="36187"/>
    <cellStyle name="Border Corner Top Right 52 3" xfId="7472"/>
    <cellStyle name="Border Corner Top Right 52 3 2" xfId="7473"/>
    <cellStyle name="Border Corner Top Right 52 3 2 2" xfId="36196"/>
    <cellStyle name="Border Corner Top Right 52 3 3" xfId="7474"/>
    <cellStyle name="Border Corner Top Right 52 3 3 2" xfId="36197"/>
    <cellStyle name="Border Corner Top Right 52 3 4" xfId="7475"/>
    <cellStyle name="Border Corner Top Right 52 3 4 2" xfId="36198"/>
    <cellStyle name="Border Corner Top Right 52 3 5" xfId="7476"/>
    <cellStyle name="Border Corner Top Right 52 3 5 2" xfId="36199"/>
    <cellStyle name="Border Corner Top Right 52 3 6" xfId="7477"/>
    <cellStyle name="Border Corner Top Right 52 3 6 2" xfId="36200"/>
    <cellStyle name="Border Corner Top Right 52 3 7" xfId="7478"/>
    <cellStyle name="Border Corner Top Right 52 3 7 2" xfId="36201"/>
    <cellStyle name="Border Corner Top Right 52 3 8" xfId="7479"/>
    <cellStyle name="Border Corner Top Right 52 3 8 2" xfId="36202"/>
    <cellStyle name="Border Corner Top Right 52 3 9" xfId="36195"/>
    <cellStyle name="Border Corner Top Right 52 4" xfId="7480"/>
    <cellStyle name="Border Corner Top Right 52 4 2" xfId="7481"/>
    <cellStyle name="Border Corner Top Right 52 4 2 2" xfId="36204"/>
    <cellStyle name="Border Corner Top Right 52 4 3" xfId="7482"/>
    <cellStyle name="Border Corner Top Right 52 4 3 2" xfId="36205"/>
    <cellStyle name="Border Corner Top Right 52 4 4" xfId="7483"/>
    <cellStyle name="Border Corner Top Right 52 4 4 2" xfId="36206"/>
    <cellStyle name="Border Corner Top Right 52 4 5" xfId="7484"/>
    <cellStyle name="Border Corner Top Right 52 4 5 2" xfId="36207"/>
    <cellStyle name="Border Corner Top Right 52 4 6" xfId="7485"/>
    <cellStyle name="Border Corner Top Right 52 4 6 2" xfId="36208"/>
    <cellStyle name="Border Corner Top Right 52 4 7" xfId="7486"/>
    <cellStyle name="Border Corner Top Right 52 4 7 2" xfId="36209"/>
    <cellStyle name="Border Corner Top Right 52 4 8" xfId="7487"/>
    <cellStyle name="Border Corner Top Right 52 4 8 2" xfId="36210"/>
    <cellStyle name="Border Corner Top Right 52 4 9" xfId="36203"/>
    <cellStyle name="Border Corner Top Right 52 5" xfId="7488"/>
    <cellStyle name="Border Corner Top Right 52 5 2" xfId="7489"/>
    <cellStyle name="Border Corner Top Right 52 5 2 2" xfId="36212"/>
    <cellStyle name="Border Corner Top Right 52 5 3" xfId="7490"/>
    <cellStyle name="Border Corner Top Right 52 5 3 2" xfId="36213"/>
    <cellStyle name="Border Corner Top Right 52 5 4" xfId="7491"/>
    <cellStyle name="Border Corner Top Right 52 5 4 2" xfId="36214"/>
    <cellStyle name="Border Corner Top Right 52 5 5" xfId="7492"/>
    <cellStyle name="Border Corner Top Right 52 5 5 2" xfId="36215"/>
    <cellStyle name="Border Corner Top Right 52 5 6" xfId="7493"/>
    <cellStyle name="Border Corner Top Right 52 5 6 2" xfId="36216"/>
    <cellStyle name="Border Corner Top Right 52 5 7" xfId="7494"/>
    <cellStyle name="Border Corner Top Right 52 5 7 2" xfId="36217"/>
    <cellStyle name="Border Corner Top Right 52 5 8" xfId="7495"/>
    <cellStyle name="Border Corner Top Right 52 5 8 2" xfId="36218"/>
    <cellStyle name="Border Corner Top Right 52 5 9" xfId="36211"/>
    <cellStyle name="Border Corner Top Right 52 6" xfId="7496"/>
    <cellStyle name="Border Corner Top Right 52 6 2" xfId="36219"/>
    <cellStyle name="Border Corner Top Right 52 7" xfId="7497"/>
    <cellStyle name="Border Corner Top Right 52 7 2" xfId="36220"/>
    <cellStyle name="Border Corner Top Right 52 8" xfId="7498"/>
    <cellStyle name="Border Corner Top Right 52 8 2" xfId="36221"/>
    <cellStyle name="Border Corner Top Right 52 9" xfId="7499"/>
    <cellStyle name="Border Corner Top Right 52 9 2" xfId="36222"/>
    <cellStyle name="Border Corner Top Right 53" xfId="7500"/>
    <cellStyle name="Border Corner Top Right 53 10" xfId="7501"/>
    <cellStyle name="Border Corner Top Right 53 10 2" xfId="36224"/>
    <cellStyle name="Border Corner Top Right 53 11" xfId="7502"/>
    <cellStyle name="Border Corner Top Right 53 11 2" xfId="36225"/>
    <cellStyle name="Border Corner Top Right 53 12" xfId="7503"/>
    <cellStyle name="Border Corner Top Right 53 12 2" xfId="36226"/>
    <cellStyle name="Border Corner Top Right 53 13" xfId="36223"/>
    <cellStyle name="Border Corner Top Right 53 2" xfId="7504"/>
    <cellStyle name="Border Corner Top Right 53 2 2" xfId="7505"/>
    <cellStyle name="Border Corner Top Right 53 2 2 2" xfId="36228"/>
    <cellStyle name="Border Corner Top Right 53 2 3" xfId="7506"/>
    <cellStyle name="Border Corner Top Right 53 2 3 2" xfId="36229"/>
    <cellStyle name="Border Corner Top Right 53 2 4" xfId="7507"/>
    <cellStyle name="Border Corner Top Right 53 2 4 2" xfId="36230"/>
    <cellStyle name="Border Corner Top Right 53 2 5" xfId="7508"/>
    <cellStyle name="Border Corner Top Right 53 2 5 2" xfId="36231"/>
    <cellStyle name="Border Corner Top Right 53 2 6" xfId="7509"/>
    <cellStyle name="Border Corner Top Right 53 2 6 2" xfId="36232"/>
    <cellStyle name="Border Corner Top Right 53 2 7" xfId="7510"/>
    <cellStyle name="Border Corner Top Right 53 2 7 2" xfId="36233"/>
    <cellStyle name="Border Corner Top Right 53 2 8" xfId="7511"/>
    <cellStyle name="Border Corner Top Right 53 2 8 2" xfId="36234"/>
    <cellStyle name="Border Corner Top Right 53 2 9" xfId="36227"/>
    <cellStyle name="Border Corner Top Right 53 3" xfId="7512"/>
    <cellStyle name="Border Corner Top Right 53 3 2" xfId="7513"/>
    <cellStyle name="Border Corner Top Right 53 3 2 2" xfId="36236"/>
    <cellStyle name="Border Corner Top Right 53 3 3" xfId="7514"/>
    <cellStyle name="Border Corner Top Right 53 3 3 2" xfId="36237"/>
    <cellStyle name="Border Corner Top Right 53 3 4" xfId="7515"/>
    <cellStyle name="Border Corner Top Right 53 3 4 2" xfId="36238"/>
    <cellStyle name="Border Corner Top Right 53 3 5" xfId="7516"/>
    <cellStyle name="Border Corner Top Right 53 3 5 2" xfId="36239"/>
    <cellStyle name="Border Corner Top Right 53 3 6" xfId="7517"/>
    <cellStyle name="Border Corner Top Right 53 3 6 2" xfId="36240"/>
    <cellStyle name="Border Corner Top Right 53 3 7" xfId="7518"/>
    <cellStyle name="Border Corner Top Right 53 3 7 2" xfId="36241"/>
    <cellStyle name="Border Corner Top Right 53 3 8" xfId="7519"/>
    <cellStyle name="Border Corner Top Right 53 3 8 2" xfId="36242"/>
    <cellStyle name="Border Corner Top Right 53 3 9" xfId="36235"/>
    <cellStyle name="Border Corner Top Right 53 4" xfId="7520"/>
    <cellStyle name="Border Corner Top Right 53 4 2" xfId="7521"/>
    <cellStyle name="Border Corner Top Right 53 4 2 2" xfId="36244"/>
    <cellStyle name="Border Corner Top Right 53 4 3" xfId="7522"/>
    <cellStyle name="Border Corner Top Right 53 4 3 2" xfId="36245"/>
    <cellStyle name="Border Corner Top Right 53 4 4" xfId="7523"/>
    <cellStyle name="Border Corner Top Right 53 4 4 2" xfId="36246"/>
    <cellStyle name="Border Corner Top Right 53 4 5" xfId="7524"/>
    <cellStyle name="Border Corner Top Right 53 4 5 2" xfId="36247"/>
    <cellStyle name="Border Corner Top Right 53 4 6" xfId="7525"/>
    <cellStyle name="Border Corner Top Right 53 4 6 2" xfId="36248"/>
    <cellStyle name="Border Corner Top Right 53 4 7" xfId="7526"/>
    <cellStyle name="Border Corner Top Right 53 4 7 2" xfId="36249"/>
    <cellStyle name="Border Corner Top Right 53 4 8" xfId="7527"/>
    <cellStyle name="Border Corner Top Right 53 4 8 2" xfId="36250"/>
    <cellStyle name="Border Corner Top Right 53 4 9" xfId="36243"/>
    <cellStyle name="Border Corner Top Right 53 5" xfId="7528"/>
    <cellStyle name="Border Corner Top Right 53 5 2" xfId="7529"/>
    <cellStyle name="Border Corner Top Right 53 5 2 2" xfId="36252"/>
    <cellStyle name="Border Corner Top Right 53 5 3" xfId="7530"/>
    <cellStyle name="Border Corner Top Right 53 5 3 2" xfId="36253"/>
    <cellStyle name="Border Corner Top Right 53 5 4" xfId="7531"/>
    <cellStyle name="Border Corner Top Right 53 5 4 2" xfId="36254"/>
    <cellStyle name="Border Corner Top Right 53 5 5" xfId="7532"/>
    <cellStyle name="Border Corner Top Right 53 5 5 2" xfId="36255"/>
    <cellStyle name="Border Corner Top Right 53 5 6" xfId="7533"/>
    <cellStyle name="Border Corner Top Right 53 5 6 2" xfId="36256"/>
    <cellStyle name="Border Corner Top Right 53 5 7" xfId="7534"/>
    <cellStyle name="Border Corner Top Right 53 5 7 2" xfId="36257"/>
    <cellStyle name="Border Corner Top Right 53 5 8" xfId="7535"/>
    <cellStyle name="Border Corner Top Right 53 5 8 2" xfId="36258"/>
    <cellStyle name="Border Corner Top Right 53 5 9" xfId="36251"/>
    <cellStyle name="Border Corner Top Right 53 6" xfId="7536"/>
    <cellStyle name="Border Corner Top Right 53 6 2" xfId="36259"/>
    <cellStyle name="Border Corner Top Right 53 7" xfId="7537"/>
    <cellStyle name="Border Corner Top Right 53 7 2" xfId="36260"/>
    <cellStyle name="Border Corner Top Right 53 8" xfId="7538"/>
    <cellStyle name="Border Corner Top Right 53 8 2" xfId="36261"/>
    <cellStyle name="Border Corner Top Right 53 9" xfId="7539"/>
    <cellStyle name="Border Corner Top Right 53 9 2" xfId="36262"/>
    <cellStyle name="Border Corner Top Right 54" xfId="7540"/>
    <cellStyle name="Border Corner Top Right 54 10" xfId="7541"/>
    <cellStyle name="Border Corner Top Right 54 10 2" xfId="36264"/>
    <cellStyle name="Border Corner Top Right 54 11" xfId="7542"/>
    <cellStyle name="Border Corner Top Right 54 11 2" xfId="36265"/>
    <cellStyle name="Border Corner Top Right 54 12" xfId="7543"/>
    <cellStyle name="Border Corner Top Right 54 12 2" xfId="36266"/>
    <cellStyle name="Border Corner Top Right 54 13" xfId="36263"/>
    <cellStyle name="Border Corner Top Right 54 2" xfId="7544"/>
    <cellStyle name="Border Corner Top Right 54 2 2" xfId="7545"/>
    <cellStyle name="Border Corner Top Right 54 2 2 2" xfId="36268"/>
    <cellStyle name="Border Corner Top Right 54 2 3" xfId="7546"/>
    <cellStyle name="Border Corner Top Right 54 2 3 2" xfId="36269"/>
    <cellStyle name="Border Corner Top Right 54 2 4" xfId="7547"/>
    <cellStyle name="Border Corner Top Right 54 2 4 2" xfId="36270"/>
    <cellStyle name="Border Corner Top Right 54 2 5" xfId="7548"/>
    <cellStyle name="Border Corner Top Right 54 2 5 2" xfId="36271"/>
    <cellStyle name="Border Corner Top Right 54 2 6" xfId="7549"/>
    <cellStyle name="Border Corner Top Right 54 2 6 2" xfId="36272"/>
    <cellStyle name="Border Corner Top Right 54 2 7" xfId="7550"/>
    <cellStyle name="Border Corner Top Right 54 2 7 2" xfId="36273"/>
    <cellStyle name="Border Corner Top Right 54 2 8" xfId="7551"/>
    <cellStyle name="Border Corner Top Right 54 2 8 2" xfId="36274"/>
    <cellStyle name="Border Corner Top Right 54 2 9" xfId="36267"/>
    <cellStyle name="Border Corner Top Right 54 3" xfId="7552"/>
    <cellStyle name="Border Corner Top Right 54 3 2" xfId="7553"/>
    <cellStyle name="Border Corner Top Right 54 3 2 2" xfId="36276"/>
    <cellStyle name="Border Corner Top Right 54 3 3" xfId="7554"/>
    <cellStyle name="Border Corner Top Right 54 3 3 2" xfId="36277"/>
    <cellStyle name="Border Corner Top Right 54 3 4" xfId="7555"/>
    <cellStyle name="Border Corner Top Right 54 3 4 2" xfId="36278"/>
    <cellStyle name="Border Corner Top Right 54 3 5" xfId="7556"/>
    <cellStyle name="Border Corner Top Right 54 3 5 2" xfId="36279"/>
    <cellStyle name="Border Corner Top Right 54 3 6" xfId="7557"/>
    <cellStyle name="Border Corner Top Right 54 3 6 2" xfId="36280"/>
    <cellStyle name="Border Corner Top Right 54 3 7" xfId="7558"/>
    <cellStyle name="Border Corner Top Right 54 3 7 2" xfId="36281"/>
    <cellStyle name="Border Corner Top Right 54 3 8" xfId="7559"/>
    <cellStyle name="Border Corner Top Right 54 3 8 2" xfId="36282"/>
    <cellStyle name="Border Corner Top Right 54 3 9" xfId="36275"/>
    <cellStyle name="Border Corner Top Right 54 4" xfId="7560"/>
    <cellStyle name="Border Corner Top Right 54 4 2" xfId="7561"/>
    <cellStyle name="Border Corner Top Right 54 4 2 2" xfId="36284"/>
    <cellStyle name="Border Corner Top Right 54 4 3" xfId="7562"/>
    <cellStyle name="Border Corner Top Right 54 4 3 2" xfId="36285"/>
    <cellStyle name="Border Corner Top Right 54 4 4" xfId="7563"/>
    <cellStyle name="Border Corner Top Right 54 4 4 2" xfId="36286"/>
    <cellStyle name="Border Corner Top Right 54 4 5" xfId="7564"/>
    <cellStyle name="Border Corner Top Right 54 4 5 2" xfId="36287"/>
    <cellStyle name="Border Corner Top Right 54 4 6" xfId="7565"/>
    <cellStyle name="Border Corner Top Right 54 4 6 2" xfId="36288"/>
    <cellStyle name="Border Corner Top Right 54 4 7" xfId="7566"/>
    <cellStyle name="Border Corner Top Right 54 4 7 2" xfId="36289"/>
    <cellStyle name="Border Corner Top Right 54 4 8" xfId="7567"/>
    <cellStyle name="Border Corner Top Right 54 4 8 2" xfId="36290"/>
    <cellStyle name="Border Corner Top Right 54 4 9" xfId="36283"/>
    <cellStyle name="Border Corner Top Right 54 5" xfId="7568"/>
    <cellStyle name="Border Corner Top Right 54 5 2" xfId="7569"/>
    <cellStyle name="Border Corner Top Right 54 5 2 2" xfId="36292"/>
    <cellStyle name="Border Corner Top Right 54 5 3" xfId="7570"/>
    <cellStyle name="Border Corner Top Right 54 5 3 2" xfId="36293"/>
    <cellStyle name="Border Corner Top Right 54 5 4" xfId="7571"/>
    <cellStyle name="Border Corner Top Right 54 5 4 2" xfId="36294"/>
    <cellStyle name="Border Corner Top Right 54 5 5" xfId="7572"/>
    <cellStyle name="Border Corner Top Right 54 5 5 2" xfId="36295"/>
    <cellStyle name="Border Corner Top Right 54 5 6" xfId="7573"/>
    <cellStyle name="Border Corner Top Right 54 5 6 2" xfId="36296"/>
    <cellStyle name="Border Corner Top Right 54 5 7" xfId="7574"/>
    <cellStyle name="Border Corner Top Right 54 5 7 2" xfId="36297"/>
    <cellStyle name="Border Corner Top Right 54 5 8" xfId="7575"/>
    <cellStyle name="Border Corner Top Right 54 5 8 2" xfId="36298"/>
    <cellStyle name="Border Corner Top Right 54 5 9" xfId="36291"/>
    <cellStyle name="Border Corner Top Right 54 6" xfId="7576"/>
    <cellStyle name="Border Corner Top Right 54 6 2" xfId="36299"/>
    <cellStyle name="Border Corner Top Right 54 7" xfId="7577"/>
    <cellStyle name="Border Corner Top Right 54 7 2" xfId="36300"/>
    <cellStyle name="Border Corner Top Right 54 8" xfId="7578"/>
    <cellStyle name="Border Corner Top Right 54 8 2" xfId="36301"/>
    <cellStyle name="Border Corner Top Right 54 9" xfId="7579"/>
    <cellStyle name="Border Corner Top Right 54 9 2" xfId="36302"/>
    <cellStyle name="Border Corner Top Right 55" xfId="7580"/>
    <cellStyle name="Border Corner Top Right 55 2" xfId="7581"/>
    <cellStyle name="Border Corner Top Right 55 2 2" xfId="36304"/>
    <cellStyle name="Border Corner Top Right 55 3" xfId="7582"/>
    <cellStyle name="Border Corner Top Right 55 3 2" xfId="36305"/>
    <cellStyle name="Border Corner Top Right 55 4" xfId="7583"/>
    <cellStyle name="Border Corner Top Right 55 4 2" xfId="36306"/>
    <cellStyle name="Border Corner Top Right 55 5" xfId="7584"/>
    <cellStyle name="Border Corner Top Right 55 5 2" xfId="36307"/>
    <cellStyle name="Border Corner Top Right 55 6" xfId="7585"/>
    <cellStyle name="Border Corner Top Right 55 6 2" xfId="36308"/>
    <cellStyle name="Border Corner Top Right 55 7" xfId="7586"/>
    <cellStyle name="Border Corner Top Right 55 7 2" xfId="36309"/>
    <cellStyle name="Border Corner Top Right 55 8" xfId="7587"/>
    <cellStyle name="Border Corner Top Right 55 8 2" xfId="36310"/>
    <cellStyle name="Border Corner Top Right 55 9" xfId="36303"/>
    <cellStyle name="Border Corner Top Right 56" xfId="7588"/>
    <cellStyle name="Border Corner Top Right 56 2" xfId="7589"/>
    <cellStyle name="Border Corner Top Right 56 2 2" xfId="36312"/>
    <cellStyle name="Border Corner Top Right 56 3" xfId="7590"/>
    <cellStyle name="Border Corner Top Right 56 3 2" xfId="36313"/>
    <cellStyle name="Border Corner Top Right 56 4" xfId="7591"/>
    <cellStyle name="Border Corner Top Right 56 4 2" xfId="36314"/>
    <cellStyle name="Border Corner Top Right 56 5" xfId="7592"/>
    <cellStyle name="Border Corner Top Right 56 5 2" xfId="36315"/>
    <cellStyle name="Border Corner Top Right 56 6" xfId="7593"/>
    <cellStyle name="Border Corner Top Right 56 6 2" xfId="36316"/>
    <cellStyle name="Border Corner Top Right 56 7" xfId="7594"/>
    <cellStyle name="Border Corner Top Right 56 7 2" xfId="36317"/>
    <cellStyle name="Border Corner Top Right 56 8" xfId="7595"/>
    <cellStyle name="Border Corner Top Right 56 8 2" xfId="36318"/>
    <cellStyle name="Border Corner Top Right 56 9" xfId="36311"/>
    <cellStyle name="Border Corner Top Right 57" xfId="7596"/>
    <cellStyle name="Border Corner Top Right 57 2" xfId="7597"/>
    <cellStyle name="Border Corner Top Right 57 2 2" xfId="36320"/>
    <cellStyle name="Border Corner Top Right 57 3" xfId="7598"/>
    <cellStyle name="Border Corner Top Right 57 3 2" xfId="36321"/>
    <cellStyle name="Border Corner Top Right 57 4" xfId="7599"/>
    <cellStyle name="Border Corner Top Right 57 4 2" xfId="36322"/>
    <cellStyle name="Border Corner Top Right 57 5" xfId="7600"/>
    <cellStyle name="Border Corner Top Right 57 5 2" xfId="36323"/>
    <cellStyle name="Border Corner Top Right 57 6" xfId="7601"/>
    <cellStyle name="Border Corner Top Right 57 6 2" xfId="36324"/>
    <cellStyle name="Border Corner Top Right 57 7" xfId="7602"/>
    <cellStyle name="Border Corner Top Right 57 7 2" xfId="36325"/>
    <cellStyle name="Border Corner Top Right 57 8" xfId="7603"/>
    <cellStyle name="Border Corner Top Right 57 8 2" xfId="36326"/>
    <cellStyle name="Border Corner Top Right 57 9" xfId="36319"/>
    <cellStyle name="Border Corner Top Right 58" xfId="7604"/>
    <cellStyle name="Border Corner Top Right 58 2" xfId="7605"/>
    <cellStyle name="Border Corner Top Right 58 2 2" xfId="36328"/>
    <cellStyle name="Border Corner Top Right 58 3" xfId="7606"/>
    <cellStyle name="Border Corner Top Right 58 3 2" xfId="36329"/>
    <cellStyle name="Border Corner Top Right 58 4" xfId="7607"/>
    <cellStyle name="Border Corner Top Right 58 4 2" xfId="36330"/>
    <cellStyle name="Border Corner Top Right 58 5" xfId="7608"/>
    <cellStyle name="Border Corner Top Right 58 5 2" xfId="36331"/>
    <cellStyle name="Border Corner Top Right 58 6" xfId="7609"/>
    <cellStyle name="Border Corner Top Right 58 6 2" xfId="36332"/>
    <cellStyle name="Border Corner Top Right 58 7" xfId="7610"/>
    <cellStyle name="Border Corner Top Right 58 7 2" xfId="36333"/>
    <cellStyle name="Border Corner Top Right 58 8" xfId="7611"/>
    <cellStyle name="Border Corner Top Right 58 8 2" xfId="36334"/>
    <cellStyle name="Border Corner Top Right 58 9" xfId="36327"/>
    <cellStyle name="Border Corner Top Right 59" xfId="7612"/>
    <cellStyle name="Border Corner Top Right 59 2" xfId="36335"/>
    <cellStyle name="Border Corner Top Right 6" xfId="7613"/>
    <cellStyle name="Border Corner Top Right 6 10" xfId="7614"/>
    <cellStyle name="Border Corner Top Right 6 10 2" xfId="36337"/>
    <cellStyle name="Border Corner Top Right 6 11" xfId="7615"/>
    <cellStyle name="Border Corner Top Right 6 11 2" xfId="36338"/>
    <cellStyle name="Border Corner Top Right 6 12" xfId="7616"/>
    <cellStyle name="Border Corner Top Right 6 12 2" xfId="36339"/>
    <cellStyle name="Border Corner Top Right 6 13" xfId="7617"/>
    <cellStyle name="Border Corner Top Right 6 13 2" xfId="36340"/>
    <cellStyle name="Border Corner Top Right 6 14" xfId="36336"/>
    <cellStyle name="Border Corner Top Right 6 2" xfId="7618"/>
    <cellStyle name="Border Corner Top Right 6 2 10" xfId="7619"/>
    <cellStyle name="Border Corner Top Right 6 2 10 2" xfId="36342"/>
    <cellStyle name="Border Corner Top Right 6 2 11" xfId="7620"/>
    <cellStyle name="Border Corner Top Right 6 2 11 2" xfId="36343"/>
    <cellStyle name="Border Corner Top Right 6 2 12" xfId="7621"/>
    <cellStyle name="Border Corner Top Right 6 2 12 2" xfId="36344"/>
    <cellStyle name="Border Corner Top Right 6 2 13" xfId="36341"/>
    <cellStyle name="Border Corner Top Right 6 2 2" xfId="7622"/>
    <cellStyle name="Border Corner Top Right 6 2 2 2" xfId="7623"/>
    <cellStyle name="Border Corner Top Right 6 2 2 2 2" xfId="36346"/>
    <cellStyle name="Border Corner Top Right 6 2 2 3" xfId="7624"/>
    <cellStyle name="Border Corner Top Right 6 2 2 3 2" xfId="36347"/>
    <cellStyle name="Border Corner Top Right 6 2 2 4" xfId="7625"/>
    <cellStyle name="Border Corner Top Right 6 2 2 4 2" xfId="36348"/>
    <cellStyle name="Border Corner Top Right 6 2 2 5" xfId="7626"/>
    <cellStyle name="Border Corner Top Right 6 2 2 5 2" xfId="36349"/>
    <cellStyle name="Border Corner Top Right 6 2 2 6" xfId="7627"/>
    <cellStyle name="Border Corner Top Right 6 2 2 6 2" xfId="36350"/>
    <cellStyle name="Border Corner Top Right 6 2 2 7" xfId="7628"/>
    <cellStyle name="Border Corner Top Right 6 2 2 7 2" xfId="36351"/>
    <cellStyle name="Border Corner Top Right 6 2 2 8" xfId="7629"/>
    <cellStyle name="Border Corner Top Right 6 2 2 8 2" xfId="36352"/>
    <cellStyle name="Border Corner Top Right 6 2 2 9" xfId="36345"/>
    <cellStyle name="Border Corner Top Right 6 2 3" xfId="7630"/>
    <cellStyle name="Border Corner Top Right 6 2 3 2" xfId="7631"/>
    <cellStyle name="Border Corner Top Right 6 2 3 2 2" xfId="36354"/>
    <cellStyle name="Border Corner Top Right 6 2 3 3" xfId="7632"/>
    <cellStyle name="Border Corner Top Right 6 2 3 3 2" xfId="36355"/>
    <cellStyle name="Border Corner Top Right 6 2 3 4" xfId="7633"/>
    <cellStyle name="Border Corner Top Right 6 2 3 4 2" xfId="36356"/>
    <cellStyle name="Border Corner Top Right 6 2 3 5" xfId="7634"/>
    <cellStyle name="Border Corner Top Right 6 2 3 5 2" xfId="36357"/>
    <cellStyle name="Border Corner Top Right 6 2 3 6" xfId="7635"/>
    <cellStyle name="Border Corner Top Right 6 2 3 6 2" xfId="36358"/>
    <cellStyle name="Border Corner Top Right 6 2 3 7" xfId="7636"/>
    <cellStyle name="Border Corner Top Right 6 2 3 7 2" xfId="36359"/>
    <cellStyle name="Border Corner Top Right 6 2 3 8" xfId="7637"/>
    <cellStyle name="Border Corner Top Right 6 2 3 8 2" xfId="36360"/>
    <cellStyle name="Border Corner Top Right 6 2 3 9" xfId="36353"/>
    <cellStyle name="Border Corner Top Right 6 2 4" xfId="7638"/>
    <cellStyle name="Border Corner Top Right 6 2 4 2" xfId="7639"/>
    <cellStyle name="Border Corner Top Right 6 2 4 2 2" xfId="36362"/>
    <cellStyle name="Border Corner Top Right 6 2 4 3" xfId="7640"/>
    <cellStyle name="Border Corner Top Right 6 2 4 3 2" xfId="36363"/>
    <cellStyle name="Border Corner Top Right 6 2 4 4" xfId="7641"/>
    <cellStyle name="Border Corner Top Right 6 2 4 4 2" xfId="36364"/>
    <cellStyle name="Border Corner Top Right 6 2 4 5" xfId="7642"/>
    <cellStyle name="Border Corner Top Right 6 2 4 5 2" xfId="36365"/>
    <cellStyle name="Border Corner Top Right 6 2 4 6" xfId="7643"/>
    <cellStyle name="Border Corner Top Right 6 2 4 6 2" xfId="36366"/>
    <cellStyle name="Border Corner Top Right 6 2 4 7" xfId="7644"/>
    <cellStyle name="Border Corner Top Right 6 2 4 7 2" xfId="36367"/>
    <cellStyle name="Border Corner Top Right 6 2 4 8" xfId="7645"/>
    <cellStyle name="Border Corner Top Right 6 2 4 8 2" xfId="36368"/>
    <cellStyle name="Border Corner Top Right 6 2 4 9" xfId="36361"/>
    <cellStyle name="Border Corner Top Right 6 2 5" xfId="7646"/>
    <cellStyle name="Border Corner Top Right 6 2 5 2" xfId="7647"/>
    <cellStyle name="Border Corner Top Right 6 2 5 2 2" xfId="36370"/>
    <cellStyle name="Border Corner Top Right 6 2 5 3" xfId="7648"/>
    <cellStyle name="Border Corner Top Right 6 2 5 3 2" xfId="36371"/>
    <cellStyle name="Border Corner Top Right 6 2 5 4" xfId="7649"/>
    <cellStyle name="Border Corner Top Right 6 2 5 4 2" xfId="36372"/>
    <cellStyle name="Border Corner Top Right 6 2 5 5" xfId="7650"/>
    <cellStyle name="Border Corner Top Right 6 2 5 5 2" xfId="36373"/>
    <cellStyle name="Border Corner Top Right 6 2 5 6" xfId="7651"/>
    <cellStyle name="Border Corner Top Right 6 2 5 6 2" xfId="36374"/>
    <cellStyle name="Border Corner Top Right 6 2 5 7" xfId="7652"/>
    <cellStyle name="Border Corner Top Right 6 2 5 7 2" xfId="36375"/>
    <cellStyle name="Border Corner Top Right 6 2 5 8" xfId="7653"/>
    <cellStyle name="Border Corner Top Right 6 2 5 8 2" xfId="36376"/>
    <cellStyle name="Border Corner Top Right 6 2 5 9" xfId="36369"/>
    <cellStyle name="Border Corner Top Right 6 2 6" xfId="7654"/>
    <cellStyle name="Border Corner Top Right 6 2 6 2" xfId="36377"/>
    <cellStyle name="Border Corner Top Right 6 2 7" xfId="7655"/>
    <cellStyle name="Border Corner Top Right 6 2 7 2" xfId="36378"/>
    <cellStyle name="Border Corner Top Right 6 2 8" xfId="7656"/>
    <cellStyle name="Border Corner Top Right 6 2 8 2" xfId="36379"/>
    <cellStyle name="Border Corner Top Right 6 2 9" xfId="7657"/>
    <cellStyle name="Border Corner Top Right 6 2 9 2" xfId="36380"/>
    <cellStyle name="Border Corner Top Right 6 3" xfId="7658"/>
    <cellStyle name="Border Corner Top Right 6 3 2" xfId="7659"/>
    <cellStyle name="Border Corner Top Right 6 3 2 2" xfId="36382"/>
    <cellStyle name="Border Corner Top Right 6 3 3" xfId="7660"/>
    <cellStyle name="Border Corner Top Right 6 3 3 2" xfId="36383"/>
    <cellStyle name="Border Corner Top Right 6 3 4" xfId="7661"/>
    <cellStyle name="Border Corner Top Right 6 3 4 2" xfId="36384"/>
    <cellStyle name="Border Corner Top Right 6 3 5" xfId="7662"/>
    <cellStyle name="Border Corner Top Right 6 3 5 2" xfId="36385"/>
    <cellStyle name="Border Corner Top Right 6 3 6" xfId="7663"/>
    <cellStyle name="Border Corner Top Right 6 3 6 2" xfId="36386"/>
    <cellStyle name="Border Corner Top Right 6 3 7" xfId="7664"/>
    <cellStyle name="Border Corner Top Right 6 3 7 2" xfId="36387"/>
    <cellStyle name="Border Corner Top Right 6 3 8" xfId="7665"/>
    <cellStyle name="Border Corner Top Right 6 3 8 2" xfId="36388"/>
    <cellStyle name="Border Corner Top Right 6 3 9" xfId="36381"/>
    <cellStyle name="Border Corner Top Right 6 4" xfId="7666"/>
    <cellStyle name="Border Corner Top Right 6 4 2" xfId="7667"/>
    <cellStyle name="Border Corner Top Right 6 4 2 2" xfId="36390"/>
    <cellStyle name="Border Corner Top Right 6 4 3" xfId="7668"/>
    <cellStyle name="Border Corner Top Right 6 4 3 2" xfId="36391"/>
    <cellStyle name="Border Corner Top Right 6 4 4" xfId="7669"/>
    <cellStyle name="Border Corner Top Right 6 4 4 2" xfId="36392"/>
    <cellStyle name="Border Corner Top Right 6 4 5" xfId="7670"/>
    <cellStyle name="Border Corner Top Right 6 4 5 2" xfId="36393"/>
    <cellStyle name="Border Corner Top Right 6 4 6" xfId="7671"/>
    <cellStyle name="Border Corner Top Right 6 4 6 2" xfId="36394"/>
    <cellStyle name="Border Corner Top Right 6 4 7" xfId="7672"/>
    <cellStyle name="Border Corner Top Right 6 4 7 2" xfId="36395"/>
    <cellStyle name="Border Corner Top Right 6 4 8" xfId="7673"/>
    <cellStyle name="Border Corner Top Right 6 4 8 2" xfId="36396"/>
    <cellStyle name="Border Corner Top Right 6 4 9" xfId="36389"/>
    <cellStyle name="Border Corner Top Right 6 5" xfId="7674"/>
    <cellStyle name="Border Corner Top Right 6 5 2" xfId="7675"/>
    <cellStyle name="Border Corner Top Right 6 5 2 2" xfId="36398"/>
    <cellStyle name="Border Corner Top Right 6 5 3" xfId="7676"/>
    <cellStyle name="Border Corner Top Right 6 5 3 2" xfId="36399"/>
    <cellStyle name="Border Corner Top Right 6 5 4" xfId="7677"/>
    <cellStyle name="Border Corner Top Right 6 5 4 2" xfId="36400"/>
    <cellStyle name="Border Corner Top Right 6 5 5" xfId="7678"/>
    <cellStyle name="Border Corner Top Right 6 5 5 2" xfId="36401"/>
    <cellStyle name="Border Corner Top Right 6 5 6" xfId="7679"/>
    <cellStyle name="Border Corner Top Right 6 5 6 2" xfId="36402"/>
    <cellStyle name="Border Corner Top Right 6 5 7" xfId="7680"/>
    <cellStyle name="Border Corner Top Right 6 5 7 2" xfId="36403"/>
    <cellStyle name="Border Corner Top Right 6 5 8" xfId="7681"/>
    <cellStyle name="Border Corner Top Right 6 5 8 2" xfId="36404"/>
    <cellStyle name="Border Corner Top Right 6 5 9" xfId="36397"/>
    <cellStyle name="Border Corner Top Right 6 6" xfId="7682"/>
    <cellStyle name="Border Corner Top Right 6 6 2" xfId="7683"/>
    <cellStyle name="Border Corner Top Right 6 6 2 2" xfId="36406"/>
    <cellStyle name="Border Corner Top Right 6 6 3" xfId="7684"/>
    <cellStyle name="Border Corner Top Right 6 6 3 2" xfId="36407"/>
    <cellStyle name="Border Corner Top Right 6 6 4" xfId="7685"/>
    <cellStyle name="Border Corner Top Right 6 6 4 2" xfId="36408"/>
    <cellStyle name="Border Corner Top Right 6 6 5" xfId="7686"/>
    <cellStyle name="Border Corner Top Right 6 6 5 2" xfId="36409"/>
    <cellStyle name="Border Corner Top Right 6 6 6" xfId="7687"/>
    <cellStyle name="Border Corner Top Right 6 6 6 2" xfId="36410"/>
    <cellStyle name="Border Corner Top Right 6 6 7" xfId="7688"/>
    <cellStyle name="Border Corner Top Right 6 6 7 2" xfId="36411"/>
    <cellStyle name="Border Corner Top Right 6 6 8" xfId="7689"/>
    <cellStyle name="Border Corner Top Right 6 6 8 2" xfId="36412"/>
    <cellStyle name="Border Corner Top Right 6 6 9" xfId="36405"/>
    <cellStyle name="Border Corner Top Right 6 7" xfId="7690"/>
    <cellStyle name="Border Corner Top Right 6 7 2" xfId="36413"/>
    <cellStyle name="Border Corner Top Right 6 8" xfId="7691"/>
    <cellStyle name="Border Corner Top Right 6 8 2" xfId="36414"/>
    <cellStyle name="Border Corner Top Right 6 9" xfId="7692"/>
    <cellStyle name="Border Corner Top Right 6 9 2" xfId="36415"/>
    <cellStyle name="Border Corner Top Right 60" xfId="7693"/>
    <cellStyle name="Border Corner Top Right 60 2" xfId="36416"/>
    <cellStyle name="Border Corner Top Right 61" xfId="7694"/>
    <cellStyle name="Border Corner Top Right 61 2" xfId="36417"/>
    <cellStyle name="Border Corner Top Right 62" xfId="7695"/>
    <cellStyle name="Border Corner Top Right 62 2" xfId="36418"/>
    <cellStyle name="Border Corner Top Right 63" xfId="7696"/>
    <cellStyle name="Border Corner Top Right 63 2" xfId="36419"/>
    <cellStyle name="Border Corner Top Right 64" xfId="7697"/>
    <cellStyle name="Border Corner Top Right 64 2" xfId="36420"/>
    <cellStyle name="Border Corner Top Right 65" xfId="7698"/>
    <cellStyle name="Border Corner Top Right 65 2" xfId="36421"/>
    <cellStyle name="Border Corner Top Right 66" xfId="32862"/>
    <cellStyle name="Border Corner Top Right 7" xfId="7699"/>
    <cellStyle name="Border Corner Top Right 7 10" xfId="7700"/>
    <cellStyle name="Border Corner Top Right 7 10 2" xfId="36423"/>
    <cellStyle name="Border Corner Top Right 7 11" xfId="7701"/>
    <cellStyle name="Border Corner Top Right 7 11 2" xfId="36424"/>
    <cellStyle name="Border Corner Top Right 7 12" xfId="7702"/>
    <cellStyle name="Border Corner Top Right 7 12 2" xfId="36425"/>
    <cellStyle name="Border Corner Top Right 7 13" xfId="7703"/>
    <cellStyle name="Border Corner Top Right 7 13 2" xfId="36426"/>
    <cellStyle name="Border Corner Top Right 7 14" xfId="36422"/>
    <cellStyle name="Border Corner Top Right 7 2" xfId="7704"/>
    <cellStyle name="Border Corner Top Right 7 2 10" xfId="7705"/>
    <cellStyle name="Border Corner Top Right 7 2 10 2" xfId="36428"/>
    <cellStyle name="Border Corner Top Right 7 2 11" xfId="7706"/>
    <cellStyle name="Border Corner Top Right 7 2 11 2" xfId="36429"/>
    <cellStyle name="Border Corner Top Right 7 2 12" xfId="7707"/>
    <cellStyle name="Border Corner Top Right 7 2 12 2" xfId="36430"/>
    <cellStyle name="Border Corner Top Right 7 2 13" xfId="36427"/>
    <cellStyle name="Border Corner Top Right 7 2 2" xfId="7708"/>
    <cellStyle name="Border Corner Top Right 7 2 2 2" xfId="7709"/>
    <cellStyle name="Border Corner Top Right 7 2 2 2 2" xfId="36432"/>
    <cellStyle name="Border Corner Top Right 7 2 2 3" xfId="7710"/>
    <cellStyle name="Border Corner Top Right 7 2 2 3 2" xfId="36433"/>
    <cellStyle name="Border Corner Top Right 7 2 2 4" xfId="7711"/>
    <cellStyle name="Border Corner Top Right 7 2 2 4 2" xfId="36434"/>
    <cellStyle name="Border Corner Top Right 7 2 2 5" xfId="7712"/>
    <cellStyle name="Border Corner Top Right 7 2 2 5 2" xfId="36435"/>
    <cellStyle name="Border Corner Top Right 7 2 2 6" xfId="7713"/>
    <cellStyle name="Border Corner Top Right 7 2 2 6 2" xfId="36436"/>
    <cellStyle name="Border Corner Top Right 7 2 2 7" xfId="7714"/>
    <cellStyle name="Border Corner Top Right 7 2 2 7 2" xfId="36437"/>
    <cellStyle name="Border Corner Top Right 7 2 2 8" xfId="7715"/>
    <cellStyle name="Border Corner Top Right 7 2 2 8 2" xfId="36438"/>
    <cellStyle name="Border Corner Top Right 7 2 2 9" xfId="36431"/>
    <cellStyle name="Border Corner Top Right 7 2 3" xfId="7716"/>
    <cellStyle name="Border Corner Top Right 7 2 3 2" xfId="7717"/>
    <cellStyle name="Border Corner Top Right 7 2 3 2 2" xfId="36440"/>
    <cellStyle name="Border Corner Top Right 7 2 3 3" xfId="7718"/>
    <cellStyle name="Border Corner Top Right 7 2 3 3 2" xfId="36441"/>
    <cellStyle name="Border Corner Top Right 7 2 3 4" xfId="7719"/>
    <cellStyle name="Border Corner Top Right 7 2 3 4 2" xfId="36442"/>
    <cellStyle name="Border Corner Top Right 7 2 3 5" xfId="7720"/>
    <cellStyle name="Border Corner Top Right 7 2 3 5 2" xfId="36443"/>
    <cellStyle name="Border Corner Top Right 7 2 3 6" xfId="7721"/>
    <cellStyle name="Border Corner Top Right 7 2 3 6 2" xfId="36444"/>
    <cellStyle name="Border Corner Top Right 7 2 3 7" xfId="7722"/>
    <cellStyle name="Border Corner Top Right 7 2 3 7 2" xfId="36445"/>
    <cellStyle name="Border Corner Top Right 7 2 3 8" xfId="7723"/>
    <cellStyle name="Border Corner Top Right 7 2 3 8 2" xfId="36446"/>
    <cellStyle name="Border Corner Top Right 7 2 3 9" xfId="36439"/>
    <cellStyle name="Border Corner Top Right 7 2 4" xfId="7724"/>
    <cellStyle name="Border Corner Top Right 7 2 4 2" xfId="7725"/>
    <cellStyle name="Border Corner Top Right 7 2 4 2 2" xfId="36448"/>
    <cellStyle name="Border Corner Top Right 7 2 4 3" xfId="7726"/>
    <cellStyle name="Border Corner Top Right 7 2 4 3 2" xfId="36449"/>
    <cellStyle name="Border Corner Top Right 7 2 4 4" xfId="7727"/>
    <cellStyle name="Border Corner Top Right 7 2 4 4 2" xfId="36450"/>
    <cellStyle name="Border Corner Top Right 7 2 4 5" xfId="7728"/>
    <cellStyle name="Border Corner Top Right 7 2 4 5 2" xfId="36451"/>
    <cellStyle name="Border Corner Top Right 7 2 4 6" xfId="7729"/>
    <cellStyle name="Border Corner Top Right 7 2 4 6 2" xfId="36452"/>
    <cellStyle name="Border Corner Top Right 7 2 4 7" xfId="7730"/>
    <cellStyle name="Border Corner Top Right 7 2 4 7 2" xfId="36453"/>
    <cellStyle name="Border Corner Top Right 7 2 4 8" xfId="7731"/>
    <cellStyle name="Border Corner Top Right 7 2 4 8 2" xfId="36454"/>
    <cellStyle name="Border Corner Top Right 7 2 4 9" xfId="36447"/>
    <cellStyle name="Border Corner Top Right 7 2 5" xfId="7732"/>
    <cellStyle name="Border Corner Top Right 7 2 5 2" xfId="7733"/>
    <cellStyle name="Border Corner Top Right 7 2 5 2 2" xfId="36456"/>
    <cellStyle name="Border Corner Top Right 7 2 5 3" xfId="7734"/>
    <cellStyle name="Border Corner Top Right 7 2 5 3 2" xfId="36457"/>
    <cellStyle name="Border Corner Top Right 7 2 5 4" xfId="7735"/>
    <cellStyle name="Border Corner Top Right 7 2 5 4 2" xfId="36458"/>
    <cellStyle name="Border Corner Top Right 7 2 5 5" xfId="7736"/>
    <cellStyle name="Border Corner Top Right 7 2 5 5 2" xfId="36459"/>
    <cellStyle name="Border Corner Top Right 7 2 5 6" xfId="7737"/>
    <cellStyle name="Border Corner Top Right 7 2 5 6 2" xfId="36460"/>
    <cellStyle name="Border Corner Top Right 7 2 5 7" xfId="7738"/>
    <cellStyle name="Border Corner Top Right 7 2 5 7 2" xfId="36461"/>
    <cellStyle name="Border Corner Top Right 7 2 5 8" xfId="7739"/>
    <cellStyle name="Border Corner Top Right 7 2 5 8 2" xfId="36462"/>
    <cellStyle name="Border Corner Top Right 7 2 5 9" xfId="36455"/>
    <cellStyle name="Border Corner Top Right 7 2 6" xfId="7740"/>
    <cellStyle name="Border Corner Top Right 7 2 6 2" xfId="36463"/>
    <cellStyle name="Border Corner Top Right 7 2 7" xfId="7741"/>
    <cellStyle name="Border Corner Top Right 7 2 7 2" xfId="36464"/>
    <cellStyle name="Border Corner Top Right 7 2 8" xfId="7742"/>
    <cellStyle name="Border Corner Top Right 7 2 8 2" xfId="36465"/>
    <cellStyle name="Border Corner Top Right 7 2 9" xfId="7743"/>
    <cellStyle name="Border Corner Top Right 7 2 9 2" xfId="36466"/>
    <cellStyle name="Border Corner Top Right 7 3" xfId="7744"/>
    <cellStyle name="Border Corner Top Right 7 3 2" xfId="7745"/>
    <cellStyle name="Border Corner Top Right 7 3 2 2" xfId="36468"/>
    <cellStyle name="Border Corner Top Right 7 3 3" xfId="7746"/>
    <cellStyle name="Border Corner Top Right 7 3 3 2" xfId="36469"/>
    <cellStyle name="Border Corner Top Right 7 3 4" xfId="7747"/>
    <cellStyle name="Border Corner Top Right 7 3 4 2" xfId="36470"/>
    <cellStyle name="Border Corner Top Right 7 3 5" xfId="7748"/>
    <cellStyle name="Border Corner Top Right 7 3 5 2" xfId="36471"/>
    <cellStyle name="Border Corner Top Right 7 3 6" xfId="7749"/>
    <cellStyle name="Border Corner Top Right 7 3 6 2" xfId="36472"/>
    <cellStyle name="Border Corner Top Right 7 3 7" xfId="7750"/>
    <cellStyle name="Border Corner Top Right 7 3 7 2" xfId="36473"/>
    <cellStyle name="Border Corner Top Right 7 3 8" xfId="7751"/>
    <cellStyle name="Border Corner Top Right 7 3 8 2" xfId="36474"/>
    <cellStyle name="Border Corner Top Right 7 3 9" xfId="36467"/>
    <cellStyle name="Border Corner Top Right 7 4" xfId="7752"/>
    <cellStyle name="Border Corner Top Right 7 4 2" xfId="7753"/>
    <cellStyle name="Border Corner Top Right 7 4 2 2" xfId="36476"/>
    <cellStyle name="Border Corner Top Right 7 4 3" xfId="7754"/>
    <cellStyle name="Border Corner Top Right 7 4 3 2" xfId="36477"/>
    <cellStyle name="Border Corner Top Right 7 4 4" xfId="7755"/>
    <cellStyle name="Border Corner Top Right 7 4 4 2" xfId="36478"/>
    <cellStyle name="Border Corner Top Right 7 4 5" xfId="7756"/>
    <cellStyle name="Border Corner Top Right 7 4 5 2" xfId="36479"/>
    <cellStyle name="Border Corner Top Right 7 4 6" xfId="7757"/>
    <cellStyle name="Border Corner Top Right 7 4 6 2" xfId="36480"/>
    <cellStyle name="Border Corner Top Right 7 4 7" xfId="7758"/>
    <cellStyle name="Border Corner Top Right 7 4 7 2" xfId="36481"/>
    <cellStyle name="Border Corner Top Right 7 4 8" xfId="7759"/>
    <cellStyle name="Border Corner Top Right 7 4 8 2" xfId="36482"/>
    <cellStyle name="Border Corner Top Right 7 4 9" xfId="36475"/>
    <cellStyle name="Border Corner Top Right 7 5" xfId="7760"/>
    <cellStyle name="Border Corner Top Right 7 5 2" xfId="7761"/>
    <cellStyle name="Border Corner Top Right 7 5 2 2" xfId="36484"/>
    <cellStyle name="Border Corner Top Right 7 5 3" xfId="7762"/>
    <cellStyle name="Border Corner Top Right 7 5 3 2" xfId="36485"/>
    <cellStyle name="Border Corner Top Right 7 5 4" xfId="7763"/>
    <cellStyle name="Border Corner Top Right 7 5 4 2" xfId="36486"/>
    <cellStyle name="Border Corner Top Right 7 5 5" xfId="7764"/>
    <cellStyle name="Border Corner Top Right 7 5 5 2" xfId="36487"/>
    <cellStyle name="Border Corner Top Right 7 5 6" xfId="7765"/>
    <cellStyle name="Border Corner Top Right 7 5 6 2" xfId="36488"/>
    <cellStyle name="Border Corner Top Right 7 5 7" xfId="7766"/>
    <cellStyle name="Border Corner Top Right 7 5 7 2" xfId="36489"/>
    <cellStyle name="Border Corner Top Right 7 5 8" xfId="7767"/>
    <cellStyle name="Border Corner Top Right 7 5 8 2" xfId="36490"/>
    <cellStyle name="Border Corner Top Right 7 5 9" xfId="36483"/>
    <cellStyle name="Border Corner Top Right 7 6" xfId="7768"/>
    <cellStyle name="Border Corner Top Right 7 6 2" xfId="7769"/>
    <cellStyle name="Border Corner Top Right 7 6 2 2" xfId="36492"/>
    <cellStyle name="Border Corner Top Right 7 6 3" xfId="7770"/>
    <cellStyle name="Border Corner Top Right 7 6 3 2" xfId="36493"/>
    <cellStyle name="Border Corner Top Right 7 6 4" xfId="7771"/>
    <cellStyle name="Border Corner Top Right 7 6 4 2" xfId="36494"/>
    <cellStyle name="Border Corner Top Right 7 6 5" xfId="7772"/>
    <cellStyle name="Border Corner Top Right 7 6 5 2" xfId="36495"/>
    <cellStyle name="Border Corner Top Right 7 6 6" xfId="7773"/>
    <cellStyle name="Border Corner Top Right 7 6 6 2" xfId="36496"/>
    <cellStyle name="Border Corner Top Right 7 6 7" xfId="7774"/>
    <cellStyle name="Border Corner Top Right 7 6 7 2" xfId="36497"/>
    <cellStyle name="Border Corner Top Right 7 6 8" xfId="7775"/>
    <cellStyle name="Border Corner Top Right 7 6 8 2" xfId="36498"/>
    <cellStyle name="Border Corner Top Right 7 6 9" xfId="36491"/>
    <cellStyle name="Border Corner Top Right 7 7" xfId="7776"/>
    <cellStyle name="Border Corner Top Right 7 7 2" xfId="36499"/>
    <cellStyle name="Border Corner Top Right 7 8" xfId="7777"/>
    <cellStyle name="Border Corner Top Right 7 8 2" xfId="36500"/>
    <cellStyle name="Border Corner Top Right 7 9" xfId="7778"/>
    <cellStyle name="Border Corner Top Right 7 9 2" xfId="36501"/>
    <cellStyle name="Border Corner Top Right 8" xfId="7779"/>
    <cellStyle name="Border Corner Top Right 8 10" xfId="7780"/>
    <cellStyle name="Border Corner Top Right 8 10 2" xfId="36503"/>
    <cellStyle name="Border Corner Top Right 8 11" xfId="7781"/>
    <cellStyle name="Border Corner Top Right 8 11 2" xfId="36504"/>
    <cellStyle name="Border Corner Top Right 8 12" xfId="7782"/>
    <cellStyle name="Border Corner Top Right 8 12 2" xfId="36505"/>
    <cellStyle name="Border Corner Top Right 8 13" xfId="7783"/>
    <cellStyle name="Border Corner Top Right 8 13 2" xfId="36506"/>
    <cellStyle name="Border Corner Top Right 8 14" xfId="36502"/>
    <cellStyle name="Border Corner Top Right 8 2" xfId="7784"/>
    <cellStyle name="Border Corner Top Right 8 2 10" xfId="7785"/>
    <cellStyle name="Border Corner Top Right 8 2 10 2" xfId="36508"/>
    <cellStyle name="Border Corner Top Right 8 2 11" xfId="7786"/>
    <cellStyle name="Border Corner Top Right 8 2 11 2" xfId="36509"/>
    <cellStyle name="Border Corner Top Right 8 2 12" xfId="7787"/>
    <cellStyle name="Border Corner Top Right 8 2 12 2" xfId="36510"/>
    <cellStyle name="Border Corner Top Right 8 2 13" xfId="36507"/>
    <cellStyle name="Border Corner Top Right 8 2 2" xfId="7788"/>
    <cellStyle name="Border Corner Top Right 8 2 2 2" xfId="7789"/>
    <cellStyle name="Border Corner Top Right 8 2 2 2 2" xfId="36512"/>
    <cellStyle name="Border Corner Top Right 8 2 2 3" xfId="7790"/>
    <cellStyle name="Border Corner Top Right 8 2 2 3 2" xfId="36513"/>
    <cellStyle name="Border Corner Top Right 8 2 2 4" xfId="7791"/>
    <cellStyle name="Border Corner Top Right 8 2 2 4 2" xfId="36514"/>
    <cellStyle name="Border Corner Top Right 8 2 2 5" xfId="7792"/>
    <cellStyle name="Border Corner Top Right 8 2 2 5 2" xfId="36515"/>
    <cellStyle name="Border Corner Top Right 8 2 2 6" xfId="7793"/>
    <cellStyle name="Border Corner Top Right 8 2 2 6 2" xfId="36516"/>
    <cellStyle name="Border Corner Top Right 8 2 2 7" xfId="7794"/>
    <cellStyle name="Border Corner Top Right 8 2 2 7 2" xfId="36517"/>
    <cellStyle name="Border Corner Top Right 8 2 2 8" xfId="7795"/>
    <cellStyle name="Border Corner Top Right 8 2 2 8 2" xfId="36518"/>
    <cellStyle name="Border Corner Top Right 8 2 2 9" xfId="36511"/>
    <cellStyle name="Border Corner Top Right 8 2 3" xfId="7796"/>
    <cellStyle name="Border Corner Top Right 8 2 3 2" xfId="7797"/>
    <cellStyle name="Border Corner Top Right 8 2 3 2 2" xfId="36520"/>
    <cellStyle name="Border Corner Top Right 8 2 3 3" xfId="7798"/>
    <cellStyle name="Border Corner Top Right 8 2 3 3 2" xfId="36521"/>
    <cellStyle name="Border Corner Top Right 8 2 3 4" xfId="7799"/>
    <cellStyle name="Border Corner Top Right 8 2 3 4 2" xfId="36522"/>
    <cellStyle name="Border Corner Top Right 8 2 3 5" xfId="7800"/>
    <cellStyle name="Border Corner Top Right 8 2 3 5 2" xfId="36523"/>
    <cellStyle name="Border Corner Top Right 8 2 3 6" xfId="7801"/>
    <cellStyle name="Border Corner Top Right 8 2 3 6 2" xfId="36524"/>
    <cellStyle name="Border Corner Top Right 8 2 3 7" xfId="7802"/>
    <cellStyle name="Border Corner Top Right 8 2 3 7 2" xfId="36525"/>
    <cellStyle name="Border Corner Top Right 8 2 3 8" xfId="7803"/>
    <cellStyle name="Border Corner Top Right 8 2 3 8 2" xfId="36526"/>
    <cellStyle name="Border Corner Top Right 8 2 3 9" xfId="36519"/>
    <cellStyle name="Border Corner Top Right 8 2 4" xfId="7804"/>
    <cellStyle name="Border Corner Top Right 8 2 4 2" xfId="7805"/>
    <cellStyle name="Border Corner Top Right 8 2 4 2 2" xfId="36528"/>
    <cellStyle name="Border Corner Top Right 8 2 4 3" xfId="7806"/>
    <cellStyle name="Border Corner Top Right 8 2 4 3 2" xfId="36529"/>
    <cellStyle name="Border Corner Top Right 8 2 4 4" xfId="7807"/>
    <cellStyle name="Border Corner Top Right 8 2 4 4 2" xfId="36530"/>
    <cellStyle name="Border Corner Top Right 8 2 4 5" xfId="7808"/>
    <cellStyle name="Border Corner Top Right 8 2 4 5 2" xfId="36531"/>
    <cellStyle name="Border Corner Top Right 8 2 4 6" xfId="7809"/>
    <cellStyle name="Border Corner Top Right 8 2 4 6 2" xfId="36532"/>
    <cellStyle name="Border Corner Top Right 8 2 4 7" xfId="7810"/>
    <cellStyle name="Border Corner Top Right 8 2 4 7 2" xfId="36533"/>
    <cellStyle name="Border Corner Top Right 8 2 4 8" xfId="7811"/>
    <cellStyle name="Border Corner Top Right 8 2 4 8 2" xfId="36534"/>
    <cellStyle name="Border Corner Top Right 8 2 4 9" xfId="36527"/>
    <cellStyle name="Border Corner Top Right 8 2 5" xfId="7812"/>
    <cellStyle name="Border Corner Top Right 8 2 5 2" xfId="7813"/>
    <cellStyle name="Border Corner Top Right 8 2 5 2 2" xfId="36536"/>
    <cellStyle name="Border Corner Top Right 8 2 5 3" xfId="7814"/>
    <cellStyle name="Border Corner Top Right 8 2 5 3 2" xfId="36537"/>
    <cellStyle name="Border Corner Top Right 8 2 5 4" xfId="7815"/>
    <cellStyle name="Border Corner Top Right 8 2 5 4 2" xfId="36538"/>
    <cellStyle name="Border Corner Top Right 8 2 5 5" xfId="7816"/>
    <cellStyle name="Border Corner Top Right 8 2 5 5 2" xfId="36539"/>
    <cellStyle name="Border Corner Top Right 8 2 5 6" xfId="7817"/>
    <cellStyle name="Border Corner Top Right 8 2 5 6 2" xfId="36540"/>
    <cellStyle name="Border Corner Top Right 8 2 5 7" xfId="7818"/>
    <cellStyle name="Border Corner Top Right 8 2 5 7 2" xfId="36541"/>
    <cellStyle name="Border Corner Top Right 8 2 5 8" xfId="7819"/>
    <cellStyle name="Border Corner Top Right 8 2 5 8 2" xfId="36542"/>
    <cellStyle name="Border Corner Top Right 8 2 5 9" xfId="36535"/>
    <cellStyle name="Border Corner Top Right 8 2 6" xfId="7820"/>
    <cellStyle name="Border Corner Top Right 8 2 6 2" xfId="36543"/>
    <cellStyle name="Border Corner Top Right 8 2 7" xfId="7821"/>
    <cellStyle name="Border Corner Top Right 8 2 7 2" xfId="36544"/>
    <cellStyle name="Border Corner Top Right 8 2 8" xfId="7822"/>
    <cellStyle name="Border Corner Top Right 8 2 8 2" xfId="36545"/>
    <cellStyle name="Border Corner Top Right 8 2 9" xfId="7823"/>
    <cellStyle name="Border Corner Top Right 8 2 9 2" xfId="36546"/>
    <cellStyle name="Border Corner Top Right 8 3" xfId="7824"/>
    <cellStyle name="Border Corner Top Right 8 3 2" xfId="7825"/>
    <cellStyle name="Border Corner Top Right 8 3 2 2" xfId="36548"/>
    <cellStyle name="Border Corner Top Right 8 3 3" xfId="7826"/>
    <cellStyle name="Border Corner Top Right 8 3 3 2" xfId="36549"/>
    <cellStyle name="Border Corner Top Right 8 3 4" xfId="7827"/>
    <cellStyle name="Border Corner Top Right 8 3 4 2" xfId="36550"/>
    <cellStyle name="Border Corner Top Right 8 3 5" xfId="7828"/>
    <cellStyle name="Border Corner Top Right 8 3 5 2" xfId="36551"/>
    <cellStyle name="Border Corner Top Right 8 3 6" xfId="7829"/>
    <cellStyle name="Border Corner Top Right 8 3 6 2" xfId="36552"/>
    <cellStyle name="Border Corner Top Right 8 3 7" xfId="7830"/>
    <cellStyle name="Border Corner Top Right 8 3 7 2" xfId="36553"/>
    <cellStyle name="Border Corner Top Right 8 3 8" xfId="7831"/>
    <cellStyle name="Border Corner Top Right 8 3 8 2" xfId="36554"/>
    <cellStyle name="Border Corner Top Right 8 3 9" xfId="36547"/>
    <cellStyle name="Border Corner Top Right 8 4" xfId="7832"/>
    <cellStyle name="Border Corner Top Right 8 4 2" xfId="7833"/>
    <cellStyle name="Border Corner Top Right 8 4 2 2" xfId="36556"/>
    <cellStyle name="Border Corner Top Right 8 4 3" xfId="7834"/>
    <cellStyle name="Border Corner Top Right 8 4 3 2" xfId="36557"/>
    <cellStyle name="Border Corner Top Right 8 4 4" xfId="7835"/>
    <cellStyle name="Border Corner Top Right 8 4 4 2" xfId="36558"/>
    <cellStyle name="Border Corner Top Right 8 4 5" xfId="7836"/>
    <cellStyle name="Border Corner Top Right 8 4 5 2" xfId="36559"/>
    <cellStyle name="Border Corner Top Right 8 4 6" xfId="7837"/>
    <cellStyle name="Border Corner Top Right 8 4 6 2" xfId="36560"/>
    <cellStyle name="Border Corner Top Right 8 4 7" xfId="7838"/>
    <cellStyle name="Border Corner Top Right 8 4 7 2" xfId="36561"/>
    <cellStyle name="Border Corner Top Right 8 4 8" xfId="7839"/>
    <cellStyle name="Border Corner Top Right 8 4 8 2" xfId="36562"/>
    <cellStyle name="Border Corner Top Right 8 4 9" xfId="36555"/>
    <cellStyle name="Border Corner Top Right 8 5" xfId="7840"/>
    <cellStyle name="Border Corner Top Right 8 5 2" xfId="7841"/>
    <cellStyle name="Border Corner Top Right 8 5 2 2" xfId="36564"/>
    <cellStyle name="Border Corner Top Right 8 5 3" xfId="7842"/>
    <cellStyle name="Border Corner Top Right 8 5 3 2" xfId="36565"/>
    <cellStyle name="Border Corner Top Right 8 5 4" xfId="7843"/>
    <cellStyle name="Border Corner Top Right 8 5 4 2" xfId="36566"/>
    <cellStyle name="Border Corner Top Right 8 5 5" xfId="7844"/>
    <cellStyle name="Border Corner Top Right 8 5 5 2" xfId="36567"/>
    <cellStyle name="Border Corner Top Right 8 5 6" xfId="7845"/>
    <cellStyle name="Border Corner Top Right 8 5 6 2" xfId="36568"/>
    <cellStyle name="Border Corner Top Right 8 5 7" xfId="7846"/>
    <cellStyle name="Border Corner Top Right 8 5 7 2" xfId="36569"/>
    <cellStyle name="Border Corner Top Right 8 5 8" xfId="7847"/>
    <cellStyle name="Border Corner Top Right 8 5 8 2" xfId="36570"/>
    <cellStyle name="Border Corner Top Right 8 5 9" xfId="36563"/>
    <cellStyle name="Border Corner Top Right 8 6" xfId="7848"/>
    <cellStyle name="Border Corner Top Right 8 6 2" xfId="7849"/>
    <cellStyle name="Border Corner Top Right 8 6 2 2" xfId="36572"/>
    <cellStyle name="Border Corner Top Right 8 6 3" xfId="7850"/>
    <cellStyle name="Border Corner Top Right 8 6 3 2" xfId="36573"/>
    <cellStyle name="Border Corner Top Right 8 6 4" xfId="7851"/>
    <cellStyle name="Border Corner Top Right 8 6 4 2" xfId="36574"/>
    <cellStyle name="Border Corner Top Right 8 6 5" xfId="7852"/>
    <cellStyle name="Border Corner Top Right 8 6 5 2" xfId="36575"/>
    <cellStyle name="Border Corner Top Right 8 6 6" xfId="7853"/>
    <cellStyle name="Border Corner Top Right 8 6 6 2" xfId="36576"/>
    <cellStyle name="Border Corner Top Right 8 6 7" xfId="7854"/>
    <cellStyle name="Border Corner Top Right 8 6 7 2" xfId="36577"/>
    <cellStyle name="Border Corner Top Right 8 6 8" xfId="7855"/>
    <cellStyle name="Border Corner Top Right 8 6 8 2" xfId="36578"/>
    <cellStyle name="Border Corner Top Right 8 6 9" xfId="36571"/>
    <cellStyle name="Border Corner Top Right 8 7" xfId="7856"/>
    <cellStyle name="Border Corner Top Right 8 7 2" xfId="36579"/>
    <cellStyle name="Border Corner Top Right 8 8" xfId="7857"/>
    <cellStyle name="Border Corner Top Right 8 8 2" xfId="36580"/>
    <cellStyle name="Border Corner Top Right 8 9" xfId="7858"/>
    <cellStyle name="Border Corner Top Right 8 9 2" xfId="36581"/>
    <cellStyle name="Border Corner Top Right 9" xfId="7859"/>
    <cellStyle name="Border Corner Top Right 9 10" xfId="7860"/>
    <cellStyle name="Border Corner Top Right 9 10 2" xfId="36583"/>
    <cellStyle name="Border Corner Top Right 9 11" xfId="7861"/>
    <cellStyle name="Border Corner Top Right 9 11 2" xfId="36584"/>
    <cellStyle name="Border Corner Top Right 9 12" xfId="7862"/>
    <cellStyle name="Border Corner Top Right 9 12 2" xfId="36585"/>
    <cellStyle name="Border Corner Top Right 9 13" xfId="7863"/>
    <cellStyle name="Border Corner Top Right 9 13 2" xfId="36586"/>
    <cellStyle name="Border Corner Top Right 9 14" xfId="36582"/>
    <cellStyle name="Border Corner Top Right 9 2" xfId="7864"/>
    <cellStyle name="Border Corner Top Right 9 2 10" xfId="7865"/>
    <cellStyle name="Border Corner Top Right 9 2 10 2" xfId="36588"/>
    <cellStyle name="Border Corner Top Right 9 2 11" xfId="7866"/>
    <cellStyle name="Border Corner Top Right 9 2 11 2" xfId="36589"/>
    <cellStyle name="Border Corner Top Right 9 2 12" xfId="7867"/>
    <cellStyle name="Border Corner Top Right 9 2 12 2" xfId="36590"/>
    <cellStyle name="Border Corner Top Right 9 2 13" xfId="36587"/>
    <cellStyle name="Border Corner Top Right 9 2 2" xfId="7868"/>
    <cellStyle name="Border Corner Top Right 9 2 2 2" xfId="7869"/>
    <cellStyle name="Border Corner Top Right 9 2 2 2 2" xfId="36592"/>
    <cellStyle name="Border Corner Top Right 9 2 2 3" xfId="7870"/>
    <cellStyle name="Border Corner Top Right 9 2 2 3 2" xfId="36593"/>
    <cellStyle name="Border Corner Top Right 9 2 2 4" xfId="7871"/>
    <cellStyle name="Border Corner Top Right 9 2 2 4 2" xfId="36594"/>
    <cellStyle name="Border Corner Top Right 9 2 2 5" xfId="7872"/>
    <cellStyle name="Border Corner Top Right 9 2 2 5 2" xfId="36595"/>
    <cellStyle name="Border Corner Top Right 9 2 2 6" xfId="7873"/>
    <cellStyle name="Border Corner Top Right 9 2 2 6 2" xfId="36596"/>
    <cellStyle name="Border Corner Top Right 9 2 2 7" xfId="7874"/>
    <cellStyle name="Border Corner Top Right 9 2 2 7 2" xfId="36597"/>
    <cellStyle name="Border Corner Top Right 9 2 2 8" xfId="7875"/>
    <cellStyle name="Border Corner Top Right 9 2 2 8 2" xfId="36598"/>
    <cellStyle name="Border Corner Top Right 9 2 2 9" xfId="36591"/>
    <cellStyle name="Border Corner Top Right 9 2 3" xfId="7876"/>
    <cellStyle name="Border Corner Top Right 9 2 3 2" xfId="7877"/>
    <cellStyle name="Border Corner Top Right 9 2 3 2 2" xfId="36600"/>
    <cellStyle name="Border Corner Top Right 9 2 3 3" xfId="7878"/>
    <cellStyle name="Border Corner Top Right 9 2 3 3 2" xfId="36601"/>
    <cellStyle name="Border Corner Top Right 9 2 3 4" xfId="7879"/>
    <cellStyle name="Border Corner Top Right 9 2 3 4 2" xfId="36602"/>
    <cellStyle name="Border Corner Top Right 9 2 3 5" xfId="7880"/>
    <cellStyle name="Border Corner Top Right 9 2 3 5 2" xfId="36603"/>
    <cellStyle name="Border Corner Top Right 9 2 3 6" xfId="7881"/>
    <cellStyle name="Border Corner Top Right 9 2 3 6 2" xfId="36604"/>
    <cellStyle name="Border Corner Top Right 9 2 3 7" xfId="7882"/>
    <cellStyle name="Border Corner Top Right 9 2 3 7 2" xfId="36605"/>
    <cellStyle name="Border Corner Top Right 9 2 3 8" xfId="7883"/>
    <cellStyle name="Border Corner Top Right 9 2 3 8 2" xfId="36606"/>
    <cellStyle name="Border Corner Top Right 9 2 3 9" xfId="36599"/>
    <cellStyle name="Border Corner Top Right 9 2 4" xfId="7884"/>
    <cellStyle name="Border Corner Top Right 9 2 4 2" xfId="7885"/>
    <cellStyle name="Border Corner Top Right 9 2 4 2 2" xfId="36608"/>
    <cellStyle name="Border Corner Top Right 9 2 4 3" xfId="7886"/>
    <cellStyle name="Border Corner Top Right 9 2 4 3 2" xfId="36609"/>
    <cellStyle name="Border Corner Top Right 9 2 4 4" xfId="7887"/>
    <cellStyle name="Border Corner Top Right 9 2 4 4 2" xfId="36610"/>
    <cellStyle name="Border Corner Top Right 9 2 4 5" xfId="7888"/>
    <cellStyle name="Border Corner Top Right 9 2 4 5 2" xfId="36611"/>
    <cellStyle name="Border Corner Top Right 9 2 4 6" xfId="7889"/>
    <cellStyle name="Border Corner Top Right 9 2 4 6 2" xfId="36612"/>
    <cellStyle name="Border Corner Top Right 9 2 4 7" xfId="7890"/>
    <cellStyle name="Border Corner Top Right 9 2 4 7 2" xfId="36613"/>
    <cellStyle name="Border Corner Top Right 9 2 4 8" xfId="7891"/>
    <cellStyle name="Border Corner Top Right 9 2 4 8 2" xfId="36614"/>
    <cellStyle name="Border Corner Top Right 9 2 4 9" xfId="36607"/>
    <cellStyle name="Border Corner Top Right 9 2 5" xfId="7892"/>
    <cellStyle name="Border Corner Top Right 9 2 5 2" xfId="7893"/>
    <cellStyle name="Border Corner Top Right 9 2 5 2 2" xfId="36616"/>
    <cellStyle name="Border Corner Top Right 9 2 5 3" xfId="7894"/>
    <cellStyle name="Border Corner Top Right 9 2 5 3 2" xfId="36617"/>
    <cellStyle name="Border Corner Top Right 9 2 5 4" xfId="7895"/>
    <cellStyle name="Border Corner Top Right 9 2 5 4 2" xfId="36618"/>
    <cellStyle name="Border Corner Top Right 9 2 5 5" xfId="7896"/>
    <cellStyle name="Border Corner Top Right 9 2 5 5 2" xfId="36619"/>
    <cellStyle name="Border Corner Top Right 9 2 5 6" xfId="7897"/>
    <cellStyle name="Border Corner Top Right 9 2 5 6 2" xfId="36620"/>
    <cellStyle name="Border Corner Top Right 9 2 5 7" xfId="7898"/>
    <cellStyle name="Border Corner Top Right 9 2 5 7 2" xfId="36621"/>
    <cellStyle name="Border Corner Top Right 9 2 5 8" xfId="7899"/>
    <cellStyle name="Border Corner Top Right 9 2 5 8 2" xfId="36622"/>
    <cellStyle name="Border Corner Top Right 9 2 5 9" xfId="36615"/>
    <cellStyle name="Border Corner Top Right 9 2 6" xfId="7900"/>
    <cellStyle name="Border Corner Top Right 9 2 6 2" xfId="36623"/>
    <cellStyle name="Border Corner Top Right 9 2 7" xfId="7901"/>
    <cellStyle name="Border Corner Top Right 9 2 7 2" xfId="36624"/>
    <cellStyle name="Border Corner Top Right 9 2 8" xfId="7902"/>
    <cellStyle name="Border Corner Top Right 9 2 8 2" xfId="36625"/>
    <cellStyle name="Border Corner Top Right 9 2 9" xfId="7903"/>
    <cellStyle name="Border Corner Top Right 9 2 9 2" xfId="36626"/>
    <cellStyle name="Border Corner Top Right 9 3" xfId="7904"/>
    <cellStyle name="Border Corner Top Right 9 3 2" xfId="7905"/>
    <cellStyle name="Border Corner Top Right 9 3 2 2" xfId="36628"/>
    <cellStyle name="Border Corner Top Right 9 3 3" xfId="7906"/>
    <cellStyle name="Border Corner Top Right 9 3 3 2" xfId="36629"/>
    <cellStyle name="Border Corner Top Right 9 3 4" xfId="7907"/>
    <cellStyle name="Border Corner Top Right 9 3 4 2" xfId="36630"/>
    <cellStyle name="Border Corner Top Right 9 3 5" xfId="7908"/>
    <cellStyle name="Border Corner Top Right 9 3 5 2" xfId="36631"/>
    <cellStyle name="Border Corner Top Right 9 3 6" xfId="7909"/>
    <cellStyle name="Border Corner Top Right 9 3 6 2" xfId="36632"/>
    <cellStyle name="Border Corner Top Right 9 3 7" xfId="7910"/>
    <cellStyle name="Border Corner Top Right 9 3 7 2" xfId="36633"/>
    <cellStyle name="Border Corner Top Right 9 3 8" xfId="7911"/>
    <cellStyle name="Border Corner Top Right 9 3 8 2" xfId="36634"/>
    <cellStyle name="Border Corner Top Right 9 3 9" xfId="36627"/>
    <cellStyle name="Border Corner Top Right 9 4" xfId="7912"/>
    <cellStyle name="Border Corner Top Right 9 4 2" xfId="7913"/>
    <cellStyle name="Border Corner Top Right 9 4 2 2" xfId="36636"/>
    <cellStyle name="Border Corner Top Right 9 4 3" xfId="7914"/>
    <cellStyle name="Border Corner Top Right 9 4 3 2" xfId="36637"/>
    <cellStyle name="Border Corner Top Right 9 4 4" xfId="7915"/>
    <cellStyle name="Border Corner Top Right 9 4 4 2" xfId="36638"/>
    <cellStyle name="Border Corner Top Right 9 4 5" xfId="7916"/>
    <cellStyle name="Border Corner Top Right 9 4 5 2" xfId="36639"/>
    <cellStyle name="Border Corner Top Right 9 4 6" xfId="7917"/>
    <cellStyle name="Border Corner Top Right 9 4 6 2" xfId="36640"/>
    <cellStyle name="Border Corner Top Right 9 4 7" xfId="7918"/>
    <cellStyle name="Border Corner Top Right 9 4 7 2" xfId="36641"/>
    <cellStyle name="Border Corner Top Right 9 4 8" xfId="7919"/>
    <cellStyle name="Border Corner Top Right 9 4 8 2" xfId="36642"/>
    <cellStyle name="Border Corner Top Right 9 4 9" xfId="36635"/>
    <cellStyle name="Border Corner Top Right 9 5" xfId="7920"/>
    <cellStyle name="Border Corner Top Right 9 5 2" xfId="7921"/>
    <cellStyle name="Border Corner Top Right 9 5 2 2" xfId="36644"/>
    <cellStyle name="Border Corner Top Right 9 5 3" xfId="7922"/>
    <cellStyle name="Border Corner Top Right 9 5 3 2" xfId="36645"/>
    <cellStyle name="Border Corner Top Right 9 5 4" xfId="7923"/>
    <cellStyle name="Border Corner Top Right 9 5 4 2" xfId="36646"/>
    <cellStyle name="Border Corner Top Right 9 5 5" xfId="7924"/>
    <cellStyle name="Border Corner Top Right 9 5 5 2" xfId="36647"/>
    <cellStyle name="Border Corner Top Right 9 5 6" xfId="7925"/>
    <cellStyle name="Border Corner Top Right 9 5 6 2" xfId="36648"/>
    <cellStyle name="Border Corner Top Right 9 5 7" xfId="7926"/>
    <cellStyle name="Border Corner Top Right 9 5 7 2" xfId="36649"/>
    <cellStyle name="Border Corner Top Right 9 5 8" xfId="7927"/>
    <cellStyle name="Border Corner Top Right 9 5 8 2" xfId="36650"/>
    <cellStyle name="Border Corner Top Right 9 5 9" xfId="36643"/>
    <cellStyle name="Border Corner Top Right 9 6" xfId="7928"/>
    <cellStyle name="Border Corner Top Right 9 6 2" xfId="7929"/>
    <cellStyle name="Border Corner Top Right 9 6 2 2" xfId="36652"/>
    <cellStyle name="Border Corner Top Right 9 6 3" xfId="7930"/>
    <cellStyle name="Border Corner Top Right 9 6 3 2" xfId="36653"/>
    <cellStyle name="Border Corner Top Right 9 6 4" xfId="7931"/>
    <cellStyle name="Border Corner Top Right 9 6 4 2" xfId="36654"/>
    <cellStyle name="Border Corner Top Right 9 6 5" xfId="7932"/>
    <cellStyle name="Border Corner Top Right 9 6 5 2" xfId="36655"/>
    <cellStyle name="Border Corner Top Right 9 6 6" xfId="7933"/>
    <cellStyle name="Border Corner Top Right 9 6 6 2" xfId="36656"/>
    <cellStyle name="Border Corner Top Right 9 6 7" xfId="7934"/>
    <cellStyle name="Border Corner Top Right 9 6 7 2" xfId="36657"/>
    <cellStyle name="Border Corner Top Right 9 6 8" xfId="7935"/>
    <cellStyle name="Border Corner Top Right 9 6 8 2" xfId="36658"/>
    <cellStyle name="Border Corner Top Right 9 6 9" xfId="36651"/>
    <cellStyle name="Border Corner Top Right 9 7" xfId="7936"/>
    <cellStyle name="Border Corner Top Right 9 7 2" xfId="36659"/>
    <cellStyle name="Border Corner Top Right 9 8" xfId="7937"/>
    <cellStyle name="Border Corner Top Right 9 8 2" xfId="36660"/>
    <cellStyle name="Border Corner Top Right 9 9" xfId="7938"/>
    <cellStyle name="Border Corner Top Right 9 9 2" xfId="36661"/>
    <cellStyle name="Border Left" xfId="7939"/>
    <cellStyle name="Border Left Right" xfId="7940"/>
    <cellStyle name="Border Left Right 2" xfId="7941"/>
    <cellStyle name="Border Left Right 3" xfId="7942"/>
    <cellStyle name="Border Left Right 4" xfId="7943"/>
    <cellStyle name="Border Left Right 5" xfId="7944"/>
    <cellStyle name="Border Left Right Bottom" xfId="7945"/>
    <cellStyle name="Border Left Right Bottom 10" xfId="7946"/>
    <cellStyle name="Border Left Right Bottom 10 2" xfId="7947"/>
    <cellStyle name="Border Left Right Bottom 11" xfId="7948"/>
    <cellStyle name="Border Left Right Bottom 11 2" xfId="7949"/>
    <cellStyle name="Border Left Right Bottom 12" xfId="7950"/>
    <cellStyle name="Border Left Right Bottom 12 2" xfId="7951"/>
    <cellStyle name="Border Left Right Bottom 13" xfId="7952"/>
    <cellStyle name="Border Left Right Bottom 13 2" xfId="7953"/>
    <cellStyle name="Border Left Right Bottom 14" xfId="7954"/>
    <cellStyle name="Border Left Right Bottom 14 2" xfId="7955"/>
    <cellStyle name="Border Left Right Bottom 15" xfId="7956"/>
    <cellStyle name="Border Left Right Bottom 15 2" xfId="7957"/>
    <cellStyle name="Border Left Right Bottom 16" xfId="7958"/>
    <cellStyle name="Border Left Right Bottom 16 2" xfId="7959"/>
    <cellStyle name="Border Left Right Bottom 17" xfId="7960"/>
    <cellStyle name="Border Left Right Bottom 17 2" xfId="7961"/>
    <cellStyle name="Border Left Right Bottom 18" xfId="7962"/>
    <cellStyle name="Border Left Right Bottom 18 2" xfId="7963"/>
    <cellStyle name="Border Left Right Bottom 19" xfId="7964"/>
    <cellStyle name="Border Left Right Bottom 19 2" xfId="7965"/>
    <cellStyle name="Border Left Right Bottom 2" xfId="7966"/>
    <cellStyle name="Border Left Right Bottom 2 2" xfId="7967"/>
    <cellStyle name="Border Left Right Bottom 20" xfId="7968"/>
    <cellStyle name="Border Left Right Bottom 20 2" xfId="7969"/>
    <cellStyle name="Border Left Right Bottom 21" xfId="7970"/>
    <cellStyle name="Border Left Right Bottom 21 2" xfId="7971"/>
    <cellStyle name="Border Left Right Bottom 22" xfId="7972"/>
    <cellStyle name="Border Left Right Bottom 22 2" xfId="7973"/>
    <cellStyle name="Border Left Right Bottom 23" xfId="7974"/>
    <cellStyle name="Border Left Right Bottom 23 2" xfId="7975"/>
    <cellStyle name="Border Left Right Bottom 24" xfId="7976"/>
    <cellStyle name="Border Left Right Bottom 24 2" xfId="7977"/>
    <cellStyle name="Border Left Right Bottom 25" xfId="7978"/>
    <cellStyle name="Border Left Right Bottom 26" xfId="7979"/>
    <cellStyle name="Border Left Right Bottom 27" xfId="7980"/>
    <cellStyle name="Border Left Right Bottom 28" xfId="7981"/>
    <cellStyle name="Border Left Right Bottom 29" xfId="7982"/>
    <cellStyle name="Border Left Right Bottom 3" xfId="7983"/>
    <cellStyle name="Border Left Right Bottom 3 2" xfId="7984"/>
    <cellStyle name="Border Left Right Bottom 30" xfId="7985"/>
    <cellStyle name="Border Left Right Bottom 31" xfId="7986"/>
    <cellStyle name="Border Left Right Bottom 32" xfId="7987"/>
    <cellStyle name="Border Left Right Bottom 33" xfId="7988"/>
    <cellStyle name="Border Left Right Bottom 34" xfId="7989"/>
    <cellStyle name="Border Left Right Bottom 35" xfId="7990"/>
    <cellStyle name="Border Left Right Bottom 36" xfId="7991"/>
    <cellStyle name="Border Left Right Bottom 37" xfId="7992"/>
    <cellStyle name="Border Left Right Bottom 38" xfId="7993"/>
    <cellStyle name="Border Left Right Bottom 39" xfId="7994"/>
    <cellStyle name="Border Left Right Bottom 4" xfId="7995"/>
    <cellStyle name="Border Left Right Bottom 4 2" xfId="7996"/>
    <cellStyle name="Border Left Right Bottom 40" xfId="7997"/>
    <cellStyle name="Border Left Right Bottom 41" xfId="7998"/>
    <cellStyle name="Border Left Right Bottom 42" xfId="7999"/>
    <cellStyle name="Border Left Right Bottom 43" xfId="8000"/>
    <cellStyle name="Border Left Right Bottom 44" xfId="8001"/>
    <cellStyle name="Border Left Right Bottom 45" xfId="8002"/>
    <cellStyle name="Border Left Right Bottom 46" xfId="8003"/>
    <cellStyle name="Border Left Right Bottom 47" xfId="8004"/>
    <cellStyle name="Border Left Right Bottom 48" xfId="8005"/>
    <cellStyle name="Border Left Right Bottom 49" xfId="8006"/>
    <cellStyle name="Border Left Right Bottom 5" xfId="8007"/>
    <cellStyle name="Border Left Right Bottom 5 2" xfId="8008"/>
    <cellStyle name="Border Left Right Bottom 50" xfId="8009"/>
    <cellStyle name="Border Left Right Bottom 51" xfId="8010"/>
    <cellStyle name="Border Left Right Bottom 6" xfId="8011"/>
    <cellStyle name="Border Left Right Bottom 6 2" xfId="8012"/>
    <cellStyle name="Border Left Right Bottom 7" xfId="8013"/>
    <cellStyle name="Border Left Right Bottom 7 2" xfId="8014"/>
    <cellStyle name="Border Left Right Bottom 8" xfId="8015"/>
    <cellStyle name="Border Left Right Bottom 8 2" xfId="8016"/>
    <cellStyle name="Border Left Right Bottom 9" xfId="8017"/>
    <cellStyle name="Border Left Right Bottom 9 2" xfId="8018"/>
    <cellStyle name="Border Left Right Top" xfId="8019"/>
    <cellStyle name="Border Left Right Top 10" xfId="8020"/>
    <cellStyle name="Border Left Right Top 10 10" xfId="8021"/>
    <cellStyle name="Border Left Right Top 10 10 2" xfId="36664"/>
    <cellStyle name="Border Left Right Top 10 11" xfId="8022"/>
    <cellStyle name="Border Left Right Top 10 11 2" xfId="36665"/>
    <cellStyle name="Border Left Right Top 10 12" xfId="8023"/>
    <cellStyle name="Border Left Right Top 10 12 2" xfId="36666"/>
    <cellStyle name="Border Left Right Top 10 13" xfId="8024"/>
    <cellStyle name="Border Left Right Top 10 13 2" xfId="36667"/>
    <cellStyle name="Border Left Right Top 10 14" xfId="36663"/>
    <cellStyle name="Border Left Right Top 10 2" xfId="8025"/>
    <cellStyle name="Border Left Right Top 10 2 10" xfId="8026"/>
    <cellStyle name="Border Left Right Top 10 2 10 2" xfId="36669"/>
    <cellStyle name="Border Left Right Top 10 2 11" xfId="8027"/>
    <cellStyle name="Border Left Right Top 10 2 11 2" xfId="36670"/>
    <cellStyle name="Border Left Right Top 10 2 12" xfId="8028"/>
    <cellStyle name="Border Left Right Top 10 2 12 2" xfId="36671"/>
    <cellStyle name="Border Left Right Top 10 2 13" xfId="36668"/>
    <cellStyle name="Border Left Right Top 10 2 2" xfId="8029"/>
    <cellStyle name="Border Left Right Top 10 2 2 2" xfId="8030"/>
    <cellStyle name="Border Left Right Top 10 2 2 2 2" xfId="36673"/>
    <cellStyle name="Border Left Right Top 10 2 2 3" xfId="8031"/>
    <cellStyle name="Border Left Right Top 10 2 2 3 2" xfId="36674"/>
    <cellStyle name="Border Left Right Top 10 2 2 4" xfId="8032"/>
    <cellStyle name="Border Left Right Top 10 2 2 4 2" xfId="36675"/>
    <cellStyle name="Border Left Right Top 10 2 2 5" xfId="8033"/>
    <cellStyle name="Border Left Right Top 10 2 2 5 2" xfId="36676"/>
    <cellStyle name="Border Left Right Top 10 2 2 6" xfId="8034"/>
    <cellStyle name="Border Left Right Top 10 2 2 6 2" xfId="36677"/>
    <cellStyle name="Border Left Right Top 10 2 2 7" xfId="8035"/>
    <cellStyle name="Border Left Right Top 10 2 2 7 2" xfId="36678"/>
    <cellStyle name="Border Left Right Top 10 2 2 8" xfId="36672"/>
    <cellStyle name="Border Left Right Top 10 2 3" xfId="8036"/>
    <cellStyle name="Border Left Right Top 10 2 3 2" xfId="8037"/>
    <cellStyle name="Border Left Right Top 10 2 3 2 2" xfId="36680"/>
    <cellStyle name="Border Left Right Top 10 2 3 3" xfId="8038"/>
    <cellStyle name="Border Left Right Top 10 2 3 3 2" xfId="36681"/>
    <cellStyle name="Border Left Right Top 10 2 3 4" xfId="8039"/>
    <cellStyle name="Border Left Right Top 10 2 3 4 2" xfId="36682"/>
    <cellStyle name="Border Left Right Top 10 2 3 5" xfId="8040"/>
    <cellStyle name="Border Left Right Top 10 2 3 5 2" xfId="36683"/>
    <cellStyle name="Border Left Right Top 10 2 3 6" xfId="8041"/>
    <cellStyle name="Border Left Right Top 10 2 3 6 2" xfId="36684"/>
    <cellStyle name="Border Left Right Top 10 2 3 7" xfId="36679"/>
    <cellStyle name="Border Left Right Top 10 2 4" xfId="8042"/>
    <cellStyle name="Border Left Right Top 10 2 4 2" xfId="8043"/>
    <cellStyle name="Border Left Right Top 10 2 4 2 2" xfId="36686"/>
    <cellStyle name="Border Left Right Top 10 2 4 3" xfId="8044"/>
    <cellStyle name="Border Left Right Top 10 2 4 3 2" xfId="36687"/>
    <cellStyle name="Border Left Right Top 10 2 4 4" xfId="8045"/>
    <cellStyle name="Border Left Right Top 10 2 4 4 2" xfId="36688"/>
    <cellStyle name="Border Left Right Top 10 2 4 5" xfId="8046"/>
    <cellStyle name="Border Left Right Top 10 2 4 5 2" xfId="36689"/>
    <cellStyle name="Border Left Right Top 10 2 4 6" xfId="8047"/>
    <cellStyle name="Border Left Right Top 10 2 4 6 2" xfId="36690"/>
    <cellStyle name="Border Left Right Top 10 2 4 7" xfId="36685"/>
    <cellStyle name="Border Left Right Top 10 2 5" xfId="8048"/>
    <cellStyle name="Border Left Right Top 10 2 5 2" xfId="8049"/>
    <cellStyle name="Border Left Right Top 10 2 5 2 2" xfId="36692"/>
    <cellStyle name="Border Left Right Top 10 2 5 3" xfId="8050"/>
    <cellStyle name="Border Left Right Top 10 2 5 3 2" xfId="36693"/>
    <cellStyle name="Border Left Right Top 10 2 5 4" xfId="8051"/>
    <cellStyle name="Border Left Right Top 10 2 5 4 2" xfId="36694"/>
    <cellStyle name="Border Left Right Top 10 2 5 5" xfId="8052"/>
    <cellStyle name="Border Left Right Top 10 2 5 5 2" xfId="36695"/>
    <cellStyle name="Border Left Right Top 10 2 5 6" xfId="8053"/>
    <cellStyle name="Border Left Right Top 10 2 5 6 2" xfId="36696"/>
    <cellStyle name="Border Left Right Top 10 2 5 7" xfId="8054"/>
    <cellStyle name="Border Left Right Top 10 2 5 7 2" xfId="36697"/>
    <cellStyle name="Border Left Right Top 10 2 5 8" xfId="8055"/>
    <cellStyle name="Border Left Right Top 10 2 5 8 2" xfId="36698"/>
    <cellStyle name="Border Left Right Top 10 2 5 9" xfId="36691"/>
    <cellStyle name="Border Left Right Top 10 2 6" xfId="8056"/>
    <cellStyle name="Border Left Right Top 10 2 6 2" xfId="36699"/>
    <cellStyle name="Border Left Right Top 10 2 7" xfId="8057"/>
    <cellStyle name="Border Left Right Top 10 2 7 2" xfId="36700"/>
    <cellStyle name="Border Left Right Top 10 2 8" xfId="8058"/>
    <cellStyle name="Border Left Right Top 10 2 8 2" xfId="36701"/>
    <cellStyle name="Border Left Right Top 10 2 9" xfId="8059"/>
    <cellStyle name="Border Left Right Top 10 2 9 2" xfId="36702"/>
    <cellStyle name="Border Left Right Top 10 3" xfId="8060"/>
    <cellStyle name="Border Left Right Top 10 3 2" xfId="8061"/>
    <cellStyle name="Border Left Right Top 10 3 2 2" xfId="36704"/>
    <cellStyle name="Border Left Right Top 10 3 3" xfId="8062"/>
    <cellStyle name="Border Left Right Top 10 3 3 2" xfId="36705"/>
    <cellStyle name="Border Left Right Top 10 3 4" xfId="8063"/>
    <cellStyle name="Border Left Right Top 10 3 4 2" xfId="36706"/>
    <cellStyle name="Border Left Right Top 10 3 5" xfId="8064"/>
    <cellStyle name="Border Left Right Top 10 3 5 2" xfId="36707"/>
    <cellStyle name="Border Left Right Top 10 3 6" xfId="8065"/>
    <cellStyle name="Border Left Right Top 10 3 6 2" xfId="36708"/>
    <cellStyle name="Border Left Right Top 10 3 7" xfId="8066"/>
    <cellStyle name="Border Left Right Top 10 3 7 2" xfId="36709"/>
    <cellStyle name="Border Left Right Top 10 3 8" xfId="36703"/>
    <cellStyle name="Border Left Right Top 10 4" xfId="8067"/>
    <cellStyle name="Border Left Right Top 10 4 2" xfId="8068"/>
    <cellStyle name="Border Left Right Top 10 4 2 2" xfId="36711"/>
    <cellStyle name="Border Left Right Top 10 4 3" xfId="8069"/>
    <cellStyle name="Border Left Right Top 10 4 3 2" xfId="36712"/>
    <cellStyle name="Border Left Right Top 10 4 4" xfId="8070"/>
    <cellStyle name="Border Left Right Top 10 4 4 2" xfId="36713"/>
    <cellStyle name="Border Left Right Top 10 4 5" xfId="8071"/>
    <cellStyle name="Border Left Right Top 10 4 5 2" xfId="36714"/>
    <cellStyle name="Border Left Right Top 10 4 6" xfId="8072"/>
    <cellStyle name="Border Left Right Top 10 4 6 2" xfId="36715"/>
    <cellStyle name="Border Left Right Top 10 4 7" xfId="36710"/>
    <cellStyle name="Border Left Right Top 10 5" xfId="8073"/>
    <cellStyle name="Border Left Right Top 10 5 2" xfId="8074"/>
    <cellStyle name="Border Left Right Top 10 5 2 2" xfId="36717"/>
    <cellStyle name="Border Left Right Top 10 5 3" xfId="8075"/>
    <cellStyle name="Border Left Right Top 10 5 3 2" xfId="36718"/>
    <cellStyle name="Border Left Right Top 10 5 4" xfId="8076"/>
    <cellStyle name="Border Left Right Top 10 5 4 2" xfId="36719"/>
    <cellStyle name="Border Left Right Top 10 5 5" xfId="8077"/>
    <cellStyle name="Border Left Right Top 10 5 5 2" xfId="36720"/>
    <cellStyle name="Border Left Right Top 10 5 6" xfId="8078"/>
    <cellStyle name="Border Left Right Top 10 5 6 2" xfId="36721"/>
    <cellStyle name="Border Left Right Top 10 5 7" xfId="36716"/>
    <cellStyle name="Border Left Right Top 10 6" xfId="8079"/>
    <cellStyle name="Border Left Right Top 10 6 2" xfId="8080"/>
    <cellStyle name="Border Left Right Top 10 6 2 2" xfId="36723"/>
    <cellStyle name="Border Left Right Top 10 6 3" xfId="8081"/>
    <cellStyle name="Border Left Right Top 10 6 3 2" xfId="36724"/>
    <cellStyle name="Border Left Right Top 10 6 4" xfId="8082"/>
    <cellStyle name="Border Left Right Top 10 6 4 2" xfId="36725"/>
    <cellStyle name="Border Left Right Top 10 6 5" xfId="8083"/>
    <cellStyle name="Border Left Right Top 10 6 5 2" xfId="36726"/>
    <cellStyle name="Border Left Right Top 10 6 6" xfId="8084"/>
    <cellStyle name="Border Left Right Top 10 6 6 2" xfId="36727"/>
    <cellStyle name="Border Left Right Top 10 6 7" xfId="8085"/>
    <cellStyle name="Border Left Right Top 10 6 7 2" xfId="36728"/>
    <cellStyle name="Border Left Right Top 10 6 8" xfId="8086"/>
    <cellStyle name="Border Left Right Top 10 6 8 2" xfId="36729"/>
    <cellStyle name="Border Left Right Top 10 6 9" xfId="36722"/>
    <cellStyle name="Border Left Right Top 10 7" xfId="8087"/>
    <cellStyle name="Border Left Right Top 10 7 2" xfId="36730"/>
    <cellStyle name="Border Left Right Top 10 8" xfId="8088"/>
    <cellStyle name="Border Left Right Top 10 8 2" xfId="36731"/>
    <cellStyle name="Border Left Right Top 10 9" xfId="8089"/>
    <cellStyle name="Border Left Right Top 10 9 2" xfId="36732"/>
    <cellStyle name="Border Left Right Top 11" xfId="8090"/>
    <cellStyle name="Border Left Right Top 11 10" xfId="8091"/>
    <cellStyle name="Border Left Right Top 11 10 2" xfId="36734"/>
    <cellStyle name="Border Left Right Top 11 11" xfId="8092"/>
    <cellStyle name="Border Left Right Top 11 11 2" xfId="36735"/>
    <cellStyle name="Border Left Right Top 11 12" xfId="8093"/>
    <cellStyle name="Border Left Right Top 11 12 2" xfId="36736"/>
    <cellStyle name="Border Left Right Top 11 13" xfId="8094"/>
    <cellStyle name="Border Left Right Top 11 13 2" xfId="36737"/>
    <cellStyle name="Border Left Right Top 11 14" xfId="36733"/>
    <cellStyle name="Border Left Right Top 11 2" xfId="8095"/>
    <cellStyle name="Border Left Right Top 11 2 10" xfId="8096"/>
    <cellStyle name="Border Left Right Top 11 2 10 2" xfId="36739"/>
    <cellStyle name="Border Left Right Top 11 2 11" xfId="8097"/>
    <cellStyle name="Border Left Right Top 11 2 11 2" xfId="36740"/>
    <cellStyle name="Border Left Right Top 11 2 12" xfId="8098"/>
    <cellStyle name="Border Left Right Top 11 2 12 2" xfId="36741"/>
    <cellStyle name="Border Left Right Top 11 2 13" xfId="36738"/>
    <cellStyle name="Border Left Right Top 11 2 2" xfId="8099"/>
    <cellStyle name="Border Left Right Top 11 2 2 2" xfId="8100"/>
    <cellStyle name="Border Left Right Top 11 2 2 2 2" xfId="36743"/>
    <cellStyle name="Border Left Right Top 11 2 2 3" xfId="8101"/>
    <cellStyle name="Border Left Right Top 11 2 2 3 2" xfId="36744"/>
    <cellStyle name="Border Left Right Top 11 2 2 4" xfId="8102"/>
    <cellStyle name="Border Left Right Top 11 2 2 4 2" xfId="36745"/>
    <cellStyle name="Border Left Right Top 11 2 2 5" xfId="8103"/>
    <cellStyle name="Border Left Right Top 11 2 2 5 2" xfId="36746"/>
    <cellStyle name="Border Left Right Top 11 2 2 6" xfId="8104"/>
    <cellStyle name="Border Left Right Top 11 2 2 6 2" xfId="36747"/>
    <cellStyle name="Border Left Right Top 11 2 2 7" xfId="8105"/>
    <cellStyle name="Border Left Right Top 11 2 2 7 2" xfId="36748"/>
    <cellStyle name="Border Left Right Top 11 2 2 8" xfId="36742"/>
    <cellStyle name="Border Left Right Top 11 2 3" xfId="8106"/>
    <cellStyle name="Border Left Right Top 11 2 3 2" xfId="8107"/>
    <cellStyle name="Border Left Right Top 11 2 3 2 2" xfId="36750"/>
    <cellStyle name="Border Left Right Top 11 2 3 3" xfId="8108"/>
    <cellStyle name="Border Left Right Top 11 2 3 3 2" xfId="36751"/>
    <cellStyle name="Border Left Right Top 11 2 3 4" xfId="8109"/>
    <cellStyle name="Border Left Right Top 11 2 3 4 2" xfId="36752"/>
    <cellStyle name="Border Left Right Top 11 2 3 5" xfId="8110"/>
    <cellStyle name="Border Left Right Top 11 2 3 5 2" xfId="36753"/>
    <cellStyle name="Border Left Right Top 11 2 3 6" xfId="8111"/>
    <cellStyle name="Border Left Right Top 11 2 3 6 2" xfId="36754"/>
    <cellStyle name="Border Left Right Top 11 2 3 7" xfId="36749"/>
    <cellStyle name="Border Left Right Top 11 2 4" xfId="8112"/>
    <cellStyle name="Border Left Right Top 11 2 4 2" xfId="8113"/>
    <cellStyle name="Border Left Right Top 11 2 4 2 2" xfId="36756"/>
    <cellStyle name="Border Left Right Top 11 2 4 3" xfId="8114"/>
    <cellStyle name="Border Left Right Top 11 2 4 3 2" xfId="36757"/>
    <cellStyle name="Border Left Right Top 11 2 4 4" xfId="8115"/>
    <cellStyle name="Border Left Right Top 11 2 4 4 2" xfId="36758"/>
    <cellStyle name="Border Left Right Top 11 2 4 5" xfId="8116"/>
    <cellStyle name="Border Left Right Top 11 2 4 5 2" xfId="36759"/>
    <cellStyle name="Border Left Right Top 11 2 4 6" xfId="8117"/>
    <cellStyle name="Border Left Right Top 11 2 4 6 2" xfId="36760"/>
    <cellStyle name="Border Left Right Top 11 2 4 7" xfId="36755"/>
    <cellStyle name="Border Left Right Top 11 2 5" xfId="8118"/>
    <cellStyle name="Border Left Right Top 11 2 5 2" xfId="8119"/>
    <cellStyle name="Border Left Right Top 11 2 5 2 2" xfId="36762"/>
    <cellStyle name="Border Left Right Top 11 2 5 3" xfId="8120"/>
    <cellStyle name="Border Left Right Top 11 2 5 3 2" xfId="36763"/>
    <cellStyle name="Border Left Right Top 11 2 5 4" xfId="8121"/>
    <cellStyle name="Border Left Right Top 11 2 5 4 2" xfId="36764"/>
    <cellStyle name="Border Left Right Top 11 2 5 5" xfId="8122"/>
    <cellStyle name="Border Left Right Top 11 2 5 5 2" xfId="36765"/>
    <cellStyle name="Border Left Right Top 11 2 5 6" xfId="8123"/>
    <cellStyle name="Border Left Right Top 11 2 5 6 2" xfId="36766"/>
    <cellStyle name="Border Left Right Top 11 2 5 7" xfId="8124"/>
    <cellStyle name="Border Left Right Top 11 2 5 7 2" xfId="36767"/>
    <cellStyle name="Border Left Right Top 11 2 5 8" xfId="8125"/>
    <cellStyle name="Border Left Right Top 11 2 5 8 2" xfId="36768"/>
    <cellStyle name="Border Left Right Top 11 2 5 9" xfId="36761"/>
    <cellStyle name="Border Left Right Top 11 2 6" xfId="8126"/>
    <cellStyle name="Border Left Right Top 11 2 6 2" xfId="36769"/>
    <cellStyle name="Border Left Right Top 11 2 7" xfId="8127"/>
    <cellStyle name="Border Left Right Top 11 2 7 2" xfId="36770"/>
    <cellStyle name="Border Left Right Top 11 2 8" xfId="8128"/>
    <cellStyle name="Border Left Right Top 11 2 8 2" xfId="36771"/>
    <cellStyle name="Border Left Right Top 11 2 9" xfId="8129"/>
    <cellStyle name="Border Left Right Top 11 2 9 2" xfId="36772"/>
    <cellStyle name="Border Left Right Top 11 3" xfId="8130"/>
    <cellStyle name="Border Left Right Top 11 3 2" xfId="8131"/>
    <cellStyle name="Border Left Right Top 11 3 2 2" xfId="36774"/>
    <cellStyle name="Border Left Right Top 11 3 3" xfId="8132"/>
    <cellStyle name="Border Left Right Top 11 3 3 2" xfId="36775"/>
    <cellStyle name="Border Left Right Top 11 3 4" xfId="8133"/>
    <cellStyle name="Border Left Right Top 11 3 4 2" xfId="36776"/>
    <cellStyle name="Border Left Right Top 11 3 5" xfId="8134"/>
    <cellStyle name="Border Left Right Top 11 3 5 2" xfId="36777"/>
    <cellStyle name="Border Left Right Top 11 3 6" xfId="8135"/>
    <cellStyle name="Border Left Right Top 11 3 6 2" xfId="36778"/>
    <cellStyle name="Border Left Right Top 11 3 7" xfId="8136"/>
    <cellStyle name="Border Left Right Top 11 3 7 2" xfId="36779"/>
    <cellStyle name="Border Left Right Top 11 3 8" xfId="36773"/>
    <cellStyle name="Border Left Right Top 11 4" xfId="8137"/>
    <cellStyle name="Border Left Right Top 11 4 2" xfId="8138"/>
    <cellStyle name="Border Left Right Top 11 4 2 2" xfId="36781"/>
    <cellStyle name="Border Left Right Top 11 4 3" xfId="8139"/>
    <cellStyle name="Border Left Right Top 11 4 3 2" xfId="36782"/>
    <cellStyle name="Border Left Right Top 11 4 4" xfId="8140"/>
    <cellStyle name="Border Left Right Top 11 4 4 2" xfId="36783"/>
    <cellStyle name="Border Left Right Top 11 4 5" xfId="8141"/>
    <cellStyle name="Border Left Right Top 11 4 5 2" xfId="36784"/>
    <cellStyle name="Border Left Right Top 11 4 6" xfId="8142"/>
    <cellStyle name="Border Left Right Top 11 4 6 2" xfId="36785"/>
    <cellStyle name="Border Left Right Top 11 4 7" xfId="36780"/>
    <cellStyle name="Border Left Right Top 11 5" xfId="8143"/>
    <cellStyle name="Border Left Right Top 11 5 2" xfId="8144"/>
    <cellStyle name="Border Left Right Top 11 5 2 2" xfId="36787"/>
    <cellStyle name="Border Left Right Top 11 5 3" xfId="8145"/>
    <cellStyle name="Border Left Right Top 11 5 3 2" xfId="36788"/>
    <cellStyle name="Border Left Right Top 11 5 4" xfId="8146"/>
    <cellStyle name="Border Left Right Top 11 5 4 2" xfId="36789"/>
    <cellStyle name="Border Left Right Top 11 5 5" xfId="8147"/>
    <cellStyle name="Border Left Right Top 11 5 5 2" xfId="36790"/>
    <cellStyle name="Border Left Right Top 11 5 6" xfId="8148"/>
    <cellStyle name="Border Left Right Top 11 5 6 2" xfId="36791"/>
    <cellStyle name="Border Left Right Top 11 5 7" xfId="36786"/>
    <cellStyle name="Border Left Right Top 11 6" xfId="8149"/>
    <cellStyle name="Border Left Right Top 11 6 2" xfId="8150"/>
    <cellStyle name="Border Left Right Top 11 6 2 2" xfId="36793"/>
    <cellStyle name="Border Left Right Top 11 6 3" xfId="8151"/>
    <cellStyle name="Border Left Right Top 11 6 3 2" xfId="36794"/>
    <cellStyle name="Border Left Right Top 11 6 4" xfId="8152"/>
    <cellStyle name="Border Left Right Top 11 6 4 2" xfId="36795"/>
    <cellStyle name="Border Left Right Top 11 6 5" xfId="8153"/>
    <cellStyle name="Border Left Right Top 11 6 5 2" xfId="36796"/>
    <cellStyle name="Border Left Right Top 11 6 6" xfId="8154"/>
    <cellStyle name="Border Left Right Top 11 6 6 2" xfId="36797"/>
    <cellStyle name="Border Left Right Top 11 6 7" xfId="8155"/>
    <cellStyle name="Border Left Right Top 11 6 7 2" xfId="36798"/>
    <cellStyle name="Border Left Right Top 11 6 8" xfId="8156"/>
    <cellStyle name="Border Left Right Top 11 6 8 2" xfId="36799"/>
    <cellStyle name="Border Left Right Top 11 6 9" xfId="36792"/>
    <cellStyle name="Border Left Right Top 11 7" xfId="8157"/>
    <cellStyle name="Border Left Right Top 11 7 2" xfId="36800"/>
    <cellStyle name="Border Left Right Top 11 8" xfId="8158"/>
    <cellStyle name="Border Left Right Top 11 8 2" xfId="36801"/>
    <cellStyle name="Border Left Right Top 11 9" xfId="8159"/>
    <cellStyle name="Border Left Right Top 11 9 2" xfId="36802"/>
    <cellStyle name="Border Left Right Top 12" xfId="8160"/>
    <cellStyle name="Border Left Right Top 12 10" xfId="8161"/>
    <cellStyle name="Border Left Right Top 12 10 2" xfId="36804"/>
    <cellStyle name="Border Left Right Top 12 11" xfId="8162"/>
    <cellStyle name="Border Left Right Top 12 11 2" xfId="36805"/>
    <cellStyle name="Border Left Right Top 12 12" xfId="8163"/>
    <cellStyle name="Border Left Right Top 12 12 2" xfId="36806"/>
    <cellStyle name="Border Left Right Top 12 13" xfId="8164"/>
    <cellStyle name="Border Left Right Top 12 13 2" xfId="36807"/>
    <cellStyle name="Border Left Right Top 12 14" xfId="36803"/>
    <cellStyle name="Border Left Right Top 12 2" xfId="8165"/>
    <cellStyle name="Border Left Right Top 12 2 10" xfId="8166"/>
    <cellStyle name="Border Left Right Top 12 2 10 2" xfId="36809"/>
    <cellStyle name="Border Left Right Top 12 2 11" xfId="8167"/>
    <cellStyle name="Border Left Right Top 12 2 11 2" xfId="36810"/>
    <cellStyle name="Border Left Right Top 12 2 12" xfId="8168"/>
    <cellStyle name="Border Left Right Top 12 2 12 2" xfId="36811"/>
    <cellStyle name="Border Left Right Top 12 2 13" xfId="36808"/>
    <cellStyle name="Border Left Right Top 12 2 2" xfId="8169"/>
    <cellStyle name="Border Left Right Top 12 2 2 2" xfId="8170"/>
    <cellStyle name="Border Left Right Top 12 2 2 2 2" xfId="36813"/>
    <cellStyle name="Border Left Right Top 12 2 2 3" xfId="8171"/>
    <cellStyle name="Border Left Right Top 12 2 2 3 2" xfId="36814"/>
    <cellStyle name="Border Left Right Top 12 2 2 4" xfId="8172"/>
    <cellStyle name="Border Left Right Top 12 2 2 4 2" xfId="36815"/>
    <cellStyle name="Border Left Right Top 12 2 2 5" xfId="8173"/>
    <cellStyle name="Border Left Right Top 12 2 2 5 2" xfId="36816"/>
    <cellStyle name="Border Left Right Top 12 2 2 6" xfId="8174"/>
    <cellStyle name="Border Left Right Top 12 2 2 6 2" xfId="36817"/>
    <cellStyle name="Border Left Right Top 12 2 2 7" xfId="8175"/>
    <cellStyle name="Border Left Right Top 12 2 2 7 2" xfId="36818"/>
    <cellStyle name="Border Left Right Top 12 2 2 8" xfId="36812"/>
    <cellStyle name="Border Left Right Top 12 2 3" xfId="8176"/>
    <cellStyle name="Border Left Right Top 12 2 3 2" xfId="8177"/>
    <cellStyle name="Border Left Right Top 12 2 3 2 2" xfId="36820"/>
    <cellStyle name="Border Left Right Top 12 2 3 3" xfId="8178"/>
    <cellStyle name="Border Left Right Top 12 2 3 3 2" xfId="36821"/>
    <cellStyle name="Border Left Right Top 12 2 3 4" xfId="8179"/>
    <cellStyle name="Border Left Right Top 12 2 3 4 2" xfId="36822"/>
    <cellStyle name="Border Left Right Top 12 2 3 5" xfId="8180"/>
    <cellStyle name="Border Left Right Top 12 2 3 5 2" xfId="36823"/>
    <cellStyle name="Border Left Right Top 12 2 3 6" xfId="8181"/>
    <cellStyle name="Border Left Right Top 12 2 3 6 2" xfId="36824"/>
    <cellStyle name="Border Left Right Top 12 2 3 7" xfId="36819"/>
    <cellStyle name="Border Left Right Top 12 2 4" xfId="8182"/>
    <cellStyle name="Border Left Right Top 12 2 4 2" xfId="8183"/>
    <cellStyle name="Border Left Right Top 12 2 4 2 2" xfId="36826"/>
    <cellStyle name="Border Left Right Top 12 2 4 3" xfId="8184"/>
    <cellStyle name="Border Left Right Top 12 2 4 3 2" xfId="36827"/>
    <cellStyle name="Border Left Right Top 12 2 4 4" xfId="8185"/>
    <cellStyle name="Border Left Right Top 12 2 4 4 2" xfId="36828"/>
    <cellStyle name="Border Left Right Top 12 2 4 5" xfId="8186"/>
    <cellStyle name="Border Left Right Top 12 2 4 5 2" xfId="36829"/>
    <cellStyle name="Border Left Right Top 12 2 4 6" xfId="8187"/>
    <cellStyle name="Border Left Right Top 12 2 4 6 2" xfId="36830"/>
    <cellStyle name="Border Left Right Top 12 2 4 7" xfId="36825"/>
    <cellStyle name="Border Left Right Top 12 2 5" xfId="8188"/>
    <cellStyle name="Border Left Right Top 12 2 5 2" xfId="8189"/>
    <cellStyle name="Border Left Right Top 12 2 5 2 2" xfId="36832"/>
    <cellStyle name="Border Left Right Top 12 2 5 3" xfId="8190"/>
    <cellStyle name="Border Left Right Top 12 2 5 3 2" xfId="36833"/>
    <cellStyle name="Border Left Right Top 12 2 5 4" xfId="8191"/>
    <cellStyle name="Border Left Right Top 12 2 5 4 2" xfId="36834"/>
    <cellStyle name="Border Left Right Top 12 2 5 5" xfId="8192"/>
    <cellStyle name="Border Left Right Top 12 2 5 5 2" xfId="36835"/>
    <cellStyle name="Border Left Right Top 12 2 5 6" xfId="8193"/>
    <cellStyle name="Border Left Right Top 12 2 5 6 2" xfId="36836"/>
    <cellStyle name="Border Left Right Top 12 2 5 7" xfId="8194"/>
    <cellStyle name="Border Left Right Top 12 2 5 7 2" xfId="36837"/>
    <cellStyle name="Border Left Right Top 12 2 5 8" xfId="8195"/>
    <cellStyle name="Border Left Right Top 12 2 5 8 2" xfId="36838"/>
    <cellStyle name="Border Left Right Top 12 2 5 9" xfId="36831"/>
    <cellStyle name="Border Left Right Top 12 2 6" xfId="8196"/>
    <cellStyle name="Border Left Right Top 12 2 6 2" xfId="36839"/>
    <cellStyle name="Border Left Right Top 12 2 7" xfId="8197"/>
    <cellStyle name="Border Left Right Top 12 2 7 2" xfId="36840"/>
    <cellStyle name="Border Left Right Top 12 2 8" xfId="8198"/>
    <cellStyle name="Border Left Right Top 12 2 8 2" xfId="36841"/>
    <cellStyle name="Border Left Right Top 12 2 9" xfId="8199"/>
    <cellStyle name="Border Left Right Top 12 2 9 2" xfId="36842"/>
    <cellStyle name="Border Left Right Top 12 3" xfId="8200"/>
    <cellStyle name="Border Left Right Top 12 3 2" xfId="8201"/>
    <cellStyle name="Border Left Right Top 12 3 2 2" xfId="36844"/>
    <cellStyle name="Border Left Right Top 12 3 3" xfId="8202"/>
    <cellStyle name="Border Left Right Top 12 3 3 2" xfId="36845"/>
    <cellStyle name="Border Left Right Top 12 3 4" xfId="8203"/>
    <cellStyle name="Border Left Right Top 12 3 4 2" xfId="36846"/>
    <cellStyle name="Border Left Right Top 12 3 5" xfId="8204"/>
    <cellStyle name="Border Left Right Top 12 3 5 2" xfId="36847"/>
    <cellStyle name="Border Left Right Top 12 3 6" xfId="8205"/>
    <cellStyle name="Border Left Right Top 12 3 6 2" xfId="36848"/>
    <cellStyle name="Border Left Right Top 12 3 7" xfId="8206"/>
    <cellStyle name="Border Left Right Top 12 3 7 2" xfId="36849"/>
    <cellStyle name="Border Left Right Top 12 3 8" xfId="36843"/>
    <cellStyle name="Border Left Right Top 12 4" xfId="8207"/>
    <cellStyle name="Border Left Right Top 12 4 2" xfId="8208"/>
    <cellStyle name="Border Left Right Top 12 4 2 2" xfId="36851"/>
    <cellStyle name="Border Left Right Top 12 4 3" xfId="8209"/>
    <cellStyle name="Border Left Right Top 12 4 3 2" xfId="36852"/>
    <cellStyle name="Border Left Right Top 12 4 4" xfId="8210"/>
    <cellStyle name="Border Left Right Top 12 4 4 2" xfId="36853"/>
    <cellStyle name="Border Left Right Top 12 4 5" xfId="8211"/>
    <cellStyle name="Border Left Right Top 12 4 5 2" xfId="36854"/>
    <cellStyle name="Border Left Right Top 12 4 6" xfId="8212"/>
    <cellStyle name="Border Left Right Top 12 4 6 2" xfId="36855"/>
    <cellStyle name="Border Left Right Top 12 4 7" xfId="36850"/>
    <cellStyle name="Border Left Right Top 12 5" xfId="8213"/>
    <cellStyle name="Border Left Right Top 12 5 2" xfId="8214"/>
    <cellStyle name="Border Left Right Top 12 5 2 2" xfId="36857"/>
    <cellStyle name="Border Left Right Top 12 5 3" xfId="8215"/>
    <cellStyle name="Border Left Right Top 12 5 3 2" xfId="36858"/>
    <cellStyle name="Border Left Right Top 12 5 4" xfId="8216"/>
    <cellStyle name="Border Left Right Top 12 5 4 2" xfId="36859"/>
    <cellStyle name="Border Left Right Top 12 5 5" xfId="8217"/>
    <cellStyle name="Border Left Right Top 12 5 5 2" xfId="36860"/>
    <cellStyle name="Border Left Right Top 12 5 6" xfId="8218"/>
    <cellStyle name="Border Left Right Top 12 5 6 2" xfId="36861"/>
    <cellStyle name="Border Left Right Top 12 5 7" xfId="36856"/>
    <cellStyle name="Border Left Right Top 12 6" xfId="8219"/>
    <cellStyle name="Border Left Right Top 12 6 2" xfId="8220"/>
    <cellStyle name="Border Left Right Top 12 6 2 2" xfId="36863"/>
    <cellStyle name="Border Left Right Top 12 6 3" xfId="8221"/>
    <cellStyle name="Border Left Right Top 12 6 3 2" xfId="36864"/>
    <cellStyle name="Border Left Right Top 12 6 4" xfId="8222"/>
    <cellStyle name="Border Left Right Top 12 6 4 2" xfId="36865"/>
    <cellStyle name="Border Left Right Top 12 6 5" xfId="8223"/>
    <cellStyle name="Border Left Right Top 12 6 5 2" xfId="36866"/>
    <cellStyle name="Border Left Right Top 12 6 6" xfId="8224"/>
    <cellStyle name="Border Left Right Top 12 6 6 2" xfId="36867"/>
    <cellStyle name="Border Left Right Top 12 6 7" xfId="8225"/>
    <cellStyle name="Border Left Right Top 12 6 7 2" xfId="36868"/>
    <cellStyle name="Border Left Right Top 12 6 8" xfId="8226"/>
    <cellStyle name="Border Left Right Top 12 6 8 2" xfId="36869"/>
    <cellStyle name="Border Left Right Top 12 6 9" xfId="36862"/>
    <cellStyle name="Border Left Right Top 12 7" xfId="8227"/>
    <cellStyle name="Border Left Right Top 12 7 2" xfId="36870"/>
    <cellStyle name="Border Left Right Top 12 8" xfId="8228"/>
    <cellStyle name="Border Left Right Top 12 8 2" xfId="36871"/>
    <cellStyle name="Border Left Right Top 12 9" xfId="8229"/>
    <cellStyle name="Border Left Right Top 12 9 2" xfId="36872"/>
    <cellStyle name="Border Left Right Top 13" xfId="8230"/>
    <cellStyle name="Border Left Right Top 13 10" xfId="8231"/>
    <cellStyle name="Border Left Right Top 13 10 2" xfId="36874"/>
    <cellStyle name="Border Left Right Top 13 11" xfId="8232"/>
    <cellStyle name="Border Left Right Top 13 11 2" xfId="36875"/>
    <cellStyle name="Border Left Right Top 13 12" xfId="8233"/>
    <cellStyle name="Border Left Right Top 13 12 2" xfId="36876"/>
    <cellStyle name="Border Left Right Top 13 13" xfId="8234"/>
    <cellStyle name="Border Left Right Top 13 13 2" xfId="36877"/>
    <cellStyle name="Border Left Right Top 13 14" xfId="36873"/>
    <cellStyle name="Border Left Right Top 13 2" xfId="8235"/>
    <cellStyle name="Border Left Right Top 13 2 10" xfId="8236"/>
    <cellStyle name="Border Left Right Top 13 2 10 2" xfId="36879"/>
    <cellStyle name="Border Left Right Top 13 2 11" xfId="8237"/>
    <cellStyle name="Border Left Right Top 13 2 11 2" xfId="36880"/>
    <cellStyle name="Border Left Right Top 13 2 12" xfId="8238"/>
    <cellStyle name="Border Left Right Top 13 2 12 2" xfId="36881"/>
    <cellStyle name="Border Left Right Top 13 2 13" xfId="36878"/>
    <cellStyle name="Border Left Right Top 13 2 2" xfId="8239"/>
    <cellStyle name="Border Left Right Top 13 2 2 2" xfId="8240"/>
    <cellStyle name="Border Left Right Top 13 2 2 2 2" xfId="36883"/>
    <cellStyle name="Border Left Right Top 13 2 2 3" xfId="8241"/>
    <cellStyle name="Border Left Right Top 13 2 2 3 2" xfId="36884"/>
    <cellStyle name="Border Left Right Top 13 2 2 4" xfId="8242"/>
    <cellStyle name="Border Left Right Top 13 2 2 4 2" xfId="36885"/>
    <cellStyle name="Border Left Right Top 13 2 2 5" xfId="8243"/>
    <cellStyle name="Border Left Right Top 13 2 2 5 2" xfId="36886"/>
    <cellStyle name="Border Left Right Top 13 2 2 6" xfId="8244"/>
    <cellStyle name="Border Left Right Top 13 2 2 6 2" xfId="36887"/>
    <cellStyle name="Border Left Right Top 13 2 2 7" xfId="8245"/>
    <cellStyle name="Border Left Right Top 13 2 2 7 2" xfId="36888"/>
    <cellStyle name="Border Left Right Top 13 2 2 8" xfId="36882"/>
    <cellStyle name="Border Left Right Top 13 2 3" xfId="8246"/>
    <cellStyle name="Border Left Right Top 13 2 3 2" xfId="8247"/>
    <cellStyle name="Border Left Right Top 13 2 3 2 2" xfId="36890"/>
    <cellStyle name="Border Left Right Top 13 2 3 3" xfId="8248"/>
    <cellStyle name="Border Left Right Top 13 2 3 3 2" xfId="36891"/>
    <cellStyle name="Border Left Right Top 13 2 3 4" xfId="8249"/>
    <cellStyle name="Border Left Right Top 13 2 3 4 2" xfId="36892"/>
    <cellStyle name="Border Left Right Top 13 2 3 5" xfId="8250"/>
    <cellStyle name="Border Left Right Top 13 2 3 5 2" xfId="36893"/>
    <cellStyle name="Border Left Right Top 13 2 3 6" xfId="8251"/>
    <cellStyle name="Border Left Right Top 13 2 3 6 2" xfId="36894"/>
    <cellStyle name="Border Left Right Top 13 2 3 7" xfId="36889"/>
    <cellStyle name="Border Left Right Top 13 2 4" xfId="8252"/>
    <cellStyle name="Border Left Right Top 13 2 4 2" xfId="8253"/>
    <cellStyle name="Border Left Right Top 13 2 4 2 2" xfId="36896"/>
    <cellStyle name="Border Left Right Top 13 2 4 3" xfId="8254"/>
    <cellStyle name="Border Left Right Top 13 2 4 3 2" xfId="36897"/>
    <cellStyle name="Border Left Right Top 13 2 4 4" xfId="8255"/>
    <cellStyle name="Border Left Right Top 13 2 4 4 2" xfId="36898"/>
    <cellStyle name="Border Left Right Top 13 2 4 5" xfId="8256"/>
    <cellStyle name="Border Left Right Top 13 2 4 5 2" xfId="36899"/>
    <cellStyle name="Border Left Right Top 13 2 4 6" xfId="8257"/>
    <cellStyle name="Border Left Right Top 13 2 4 6 2" xfId="36900"/>
    <cellStyle name="Border Left Right Top 13 2 4 7" xfId="36895"/>
    <cellStyle name="Border Left Right Top 13 2 5" xfId="8258"/>
    <cellStyle name="Border Left Right Top 13 2 5 2" xfId="8259"/>
    <cellStyle name="Border Left Right Top 13 2 5 2 2" xfId="36902"/>
    <cellStyle name="Border Left Right Top 13 2 5 3" xfId="8260"/>
    <cellStyle name="Border Left Right Top 13 2 5 3 2" xfId="36903"/>
    <cellStyle name="Border Left Right Top 13 2 5 4" xfId="8261"/>
    <cellStyle name="Border Left Right Top 13 2 5 4 2" xfId="36904"/>
    <cellStyle name="Border Left Right Top 13 2 5 5" xfId="8262"/>
    <cellStyle name="Border Left Right Top 13 2 5 5 2" xfId="36905"/>
    <cellStyle name="Border Left Right Top 13 2 5 6" xfId="8263"/>
    <cellStyle name="Border Left Right Top 13 2 5 6 2" xfId="36906"/>
    <cellStyle name="Border Left Right Top 13 2 5 7" xfId="8264"/>
    <cellStyle name="Border Left Right Top 13 2 5 7 2" xfId="36907"/>
    <cellStyle name="Border Left Right Top 13 2 5 8" xfId="8265"/>
    <cellStyle name="Border Left Right Top 13 2 5 8 2" xfId="36908"/>
    <cellStyle name="Border Left Right Top 13 2 5 9" xfId="36901"/>
    <cellStyle name="Border Left Right Top 13 2 6" xfId="8266"/>
    <cellStyle name="Border Left Right Top 13 2 6 2" xfId="36909"/>
    <cellStyle name="Border Left Right Top 13 2 7" xfId="8267"/>
    <cellStyle name="Border Left Right Top 13 2 7 2" xfId="36910"/>
    <cellStyle name="Border Left Right Top 13 2 8" xfId="8268"/>
    <cellStyle name="Border Left Right Top 13 2 8 2" xfId="36911"/>
    <cellStyle name="Border Left Right Top 13 2 9" xfId="8269"/>
    <cellStyle name="Border Left Right Top 13 2 9 2" xfId="36912"/>
    <cellStyle name="Border Left Right Top 13 3" xfId="8270"/>
    <cellStyle name="Border Left Right Top 13 3 2" xfId="8271"/>
    <cellStyle name="Border Left Right Top 13 3 2 2" xfId="36914"/>
    <cellStyle name="Border Left Right Top 13 3 3" xfId="8272"/>
    <cellStyle name="Border Left Right Top 13 3 3 2" xfId="36915"/>
    <cellStyle name="Border Left Right Top 13 3 4" xfId="8273"/>
    <cellStyle name="Border Left Right Top 13 3 4 2" xfId="36916"/>
    <cellStyle name="Border Left Right Top 13 3 5" xfId="8274"/>
    <cellStyle name="Border Left Right Top 13 3 5 2" xfId="36917"/>
    <cellStyle name="Border Left Right Top 13 3 6" xfId="8275"/>
    <cellStyle name="Border Left Right Top 13 3 6 2" xfId="36918"/>
    <cellStyle name="Border Left Right Top 13 3 7" xfId="8276"/>
    <cellStyle name="Border Left Right Top 13 3 7 2" xfId="36919"/>
    <cellStyle name="Border Left Right Top 13 3 8" xfId="36913"/>
    <cellStyle name="Border Left Right Top 13 4" xfId="8277"/>
    <cellStyle name="Border Left Right Top 13 4 2" xfId="8278"/>
    <cellStyle name="Border Left Right Top 13 4 2 2" xfId="36921"/>
    <cellStyle name="Border Left Right Top 13 4 3" xfId="8279"/>
    <cellStyle name="Border Left Right Top 13 4 3 2" xfId="36922"/>
    <cellStyle name="Border Left Right Top 13 4 4" xfId="8280"/>
    <cellStyle name="Border Left Right Top 13 4 4 2" xfId="36923"/>
    <cellStyle name="Border Left Right Top 13 4 5" xfId="8281"/>
    <cellStyle name="Border Left Right Top 13 4 5 2" xfId="36924"/>
    <cellStyle name="Border Left Right Top 13 4 6" xfId="8282"/>
    <cellStyle name="Border Left Right Top 13 4 6 2" xfId="36925"/>
    <cellStyle name="Border Left Right Top 13 4 7" xfId="36920"/>
    <cellStyle name="Border Left Right Top 13 5" xfId="8283"/>
    <cellStyle name="Border Left Right Top 13 5 2" xfId="8284"/>
    <cellStyle name="Border Left Right Top 13 5 2 2" xfId="36927"/>
    <cellStyle name="Border Left Right Top 13 5 3" xfId="8285"/>
    <cellStyle name="Border Left Right Top 13 5 3 2" xfId="36928"/>
    <cellStyle name="Border Left Right Top 13 5 4" xfId="8286"/>
    <cellStyle name="Border Left Right Top 13 5 4 2" xfId="36929"/>
    <cellStyle name="Border Left Right Top 13 5 5" xfId="8287"/>
    <cellStyle name="Border Left Right Top 13 5 5 2" xfId="36930"/>
    <cellStyle name="Border Left Right Top 13 5 6" xfId="8288"/>
    <cellStyle name="Border Left Right Top 13 5 6 2" xfId="36931"/>
    <cellStyle name="Border Left Right Top 13 5 7" xfId="36926"/>
    <cellStyle name="Border Left Right Top 13 6" xfId="8289"/>
    <cellStyle name="Border Left Right Top 13 6 2" xfId="8290"/>
    <cellStyle name="Border Left Right Top 13 6 2 2" xfId="36933"/>
    <cellStyle name="Border Left Right Top 13 6 3" xfId="8291"/>
    <cellStyle name="Border Left Right Top 13 6 3 2" xfId="36934"/>
    <cellStyle name="Border Left Right Top 13 6 4" xfId="8292"/>
    <cellStyle name="Border Left Right Top 13 6 4 2" xfId="36935"/>
    <cellStyle name="Border Left Right Top 13 6 5" xfId="8293"/>
    <cellStyle name="Border Left Right Top 13 6 5 2" xfId="36936"/>
    <cellStyle name="Border Left Right Top 13 6 6" xfId="8294"/>
    <cellStyle name="Border Left Right Top 13 6 6 2" xfId="36937"/>
    <cellStyle name="Border Left Right Top 13 6 7" xfId="8295"/>
    <cellStyle name="Border Left Right Top 13 6 7 2" xfId="36938"/>
    <cellStyle name="Border Left Right Top 13 6 8" xfId="8296"/>
    <cellStyle name="Border Left Right Top 13 6 8 2" xfId="36939"/>
    <cellStyle name="Border Left Right Top 13 6 9" xfId="36932"/>
    <cellStyle name="Border Left Right Top 13 7" xfId="8297"/>
    <cellStyle name="Border Left Right Top 13 7 2" xfId="36940"/>
    <cellStyle name="Border Left Right Top 13 8" xfId="8298"/>
    <cellStyle name="Border Left Right Top 13 8 2" xfId="36941"/>
    <cellStyle name="Border Left Right Top 13 9" xfId="8299"/>
    <cellStyle name="Border Left Right Top 13 9 2" xfId="36942"/>
    <cellStyle name="Border Left Right Top 14" xfId="8300"/>
    <cellStyle name="Border Left Right Top 14 10" xfId="8301"/>
    <cellStyle name="Border Left Right Top 14 10 2" xfId="36944"/>
    <cellStyle name="Border Left Right Top 14 11" xfId="8302"/>
    <cellStyle name="Border Left Right Top 14 11 2" xfId="36945"/>
    <cellStyle name="Border Left Right Top 14 12" xfId="8303"/>
    <cellStyle name="Border Left Right Top 14 12 2" xfId="36946"/>
    <cellStyle name="Border Left Right Top 14 13" xfId="8304"/>
    <cellStyle name="Border Left Right Top 14 13 2" xfId="36947"/>
    <cellStyle name="Border Left Right Top 14 14" xfId="36943"/>
    <cellStyle name="Border Left Right Top 14 2" xfId="8305"/>
    <cellStyle name="Border Left Right Top 14 2 10" xfId="8306"/>
    <cellStyle name="Border Left Right Top 14 2 10 2" xfId="36949"/>
    <cellStyle name="Border Left Right Top 14 2 11" xfId="8307"/>
    <cellStyle name="Border Left Right Top 14 2 11 2" xfId="36950"/>
    <cellStyle name="Border Left Right Top 14 2 12" xfId="8308"/>
    <cellStyle name="Border Left Right Top 14 2 12 2" xfId="36951"/>
    <cellStyle name="Border Left Right Top 14 2 13" xfId="36948"/>
    <cellStyle name="Border Left Right Top 14 2 2" xfId="8309"/>
    <cellStyle name="Border Left Right Top 14 2 2 2" xfId="8310"/>
    <cellStyle name="Border Left Right Top 14 2 2 2 2" xfId="36953"/>
    <cellStyle name="Border Left Right Top 14 2 2 3" xfId="8311"/>
    <cellStyle name="Border Left Right Top 14 2 2 3 2" xfId="36954"/>
    <cellStyle name="Border Left Right Top 14 2 2 4" xfId="8312"/>
    <cellStyle name="Border Left Right Top 14 2 2 4 2" xfId="36955"/>
    <cellStyle name="Border Left Right Top 14 2 2 5" xfId="8313"/>
    <cellStyle name="Border Left Right Top 14 2 2 5 2" xfId="36956"/>
    <cellStyle name="Border Left Right Top 14 2 2 6" xfId="8314"/>
    <cellStyle name="Border Left Right Top 14 2 2 6 2" xfId="36957"/>
    <cellStyle name="Border Left Right Top 14 2 2 7" xfId="8315"/>
    <cellStyle name="Border Left Right Top 14 2 2 7 2" xfId="36958"/>
    <cellStyle name="Border Left Right Top 14 2 2 8" xfId="36952"/>
    <cellStyle name="Border Left Right Top 14 2 3" xfId="8316"/>
    <cellStyle name="Border Left Right Top 14 2 3 2" xfId="8317"/>
    <cellStyle name="Border Left Right Top 14 2 3 2 2" xfId="36960"/>
    <cellStyle name="Border Left Right Top 14 2 3 3" xfId="8318"/>
    <cellStyle name="Border Left Right Top 14 2 3 3 2" xfId="36961"/>
    <cellStyle name="Border Left Right Top 14 2 3 4" xfId="8319"/>
    <cellStyle name="Border Left Right Top 14 2 3 4 2" xfId="36962"/>
    <cellStyle name="Border Left Right Top 14 2 3 5" xfId="8320"/>
    <cellStyle name="Border Left Right Top 14 2 3 5 2" xfId="36963"/>
    <cellStyle name="Border Left Right Top 14 2 3 6" xfId="8321"/>
    <cellStyle name="Border Left Right Top 14 2 3 6 2" xfId="36964"/>
    <cellStyle name="Border Left Right Top 14 2 3 7" xfId="36959"/>
    <cellStyle name="Border Left Right Top 14 2 4" xfId="8322"/>
    <cellStyle name="Border Left Right Top 14 2 4 2" xfId="8323"/>
    <cellStyle name="Border Left Right Top 14 2 4 2 2" xfId="36966"/>
    <cellStyle name="Border Left Right Top 14 2 4 3" xfId="8324"/>
    <cellStyle name="Border Left Right Top 14 2 4 3 2" xfId="36967"/>
    <cellStyle name="Border Left Right Top 14 2 4 4" xfId="8325"/>
    <cellStyle name="Border Left Right Top 14 2 4 4 2" xfId="36968"/>
    <cellStyle name="Border Left Right Top 14 2 4 5" xfId="8326"/>
    <cellStyle name="Border Left Right Top 14 2 4 5 2" xfId="36969"/>
    <cellStyle name="Border Left Right Top 14 2 4 6" xfId="8327"/>
    <cellStyle name="Border Left Right Top 14 2 4 6 2" xfId="36970"/>
    <cellStyle name="Border Left Right Top 14 2 4 7" xfId="36965"/>
    <cellStyle name="Border Left Right Top 14 2 5" xfId="8328"/>
    <cellStyle name="Border Left Right Top 14 2 5 2" xfId="8329"/>
    <cellStyle name="Border Left Right Top 14 2 5 2 2" xfId="36972"/>
    <cellStyle name="Border Left Right Top 14 2 5 3" xfId="8330"/>
    <cellStyle name="Border Left Right Top 14 2 5 3 2" xfId="36973"/>
    <cellStyle name="Border Left Right Top 14 2 5 4" xfId="8331"/>
    <cellStyle name="Border Left Right Top 14 2 5 4 2" xfId="36974"/>
    <cellStyle name="Border Left Right Top 14 2 5 5" xfId="8332"/>
    <cellStyle name="Border Left Right Top 14 2 5 5 2" xfId="36975"/>
    <cellStyle name="Border Left Right Top 14 2 5 6" xfId="8333"/>
    <cellStyle name="Border Left Right Top 14 2 5 6 2" xfId="36976"/>
    <cellStyle name="Border Left Right Top 14 2 5 7" xfId="8334"/>
    <cellStyle name="Border Left Right Top 14 2 5 7 2" xfId="36977"/>
    <cellStyle name="Border Left Right Top 14 2 5 8" xfId="8335"/>
    <cellStyle name="Border Left Right Top 14 2 5 8 2" xfId="36978"/>
    <cellStyle name="Border Left Right Top 14 2 5 9" xfId="36971"/>
    <cellStyle name="Border Left Right Top 14 2 6" xfId="8336"/>
    <cellStyle name="Border Left Right Top 14 2 6 2" xfId="36979"/>
    <cellStyle name="Border Left Right Top 14 2 7" xfId="8337"/>
    <cellStyle name="Border Left Right Top 14 2 7 2" xfId="36980"/>
    <cellStyle name="Border Left Right Top 14 2 8" xfId="8338"/>
    <cellStyle name="Border Left Right Top 14 2 8 2" xfId="36981"/>
    <cellStyle name="Border Left Right Top 14 2 9" xfId="8339"/>
    <cellStyle name="Border Left Right Top 14 2 9 2" xfId="36982"/>
    <cellStyle name="Border Left Right Top 14 3" xfId="8340"/>
    <cellStyle name="Border Left Right Top 14 3 2" xfId="8341"/>
    <cellStyle name="Border Left Right Top 14 3 2 2" xfId="36984"/>
    <cellStyle name="Border Left Right Top 14 3 3" xfId="8342"/>
    <cellStyle name="Border Left Right Top 14 3 3 2" xfId="36985"/>
    <cellStyle name="Border Left Right Top 14 3 4" xfId="8343"/>
    <cellStyle name="Border Left Right Top 14 3 4 2" xfId="36986"/>
    <cellStyle name="Border Left Right Top 14 3 5" xfId="8344"/>
    <cellStyle name="Border Left Right Top 14 3 5 2" xfId="36987"/>
    <cellStyle name="Border Left Right Top 14 3 6" xfId="8345"/>
    <cellStyle name="Border Left Right Top 14 3 6 2" xfId="36988"/>
    <cellStyle name="Border Left Right Top 14 3 7" xfId="8346"/>
    <cellStyle name="Border Left Right Top 14 3 7 2" xfId="36989"/>
    <cellStyle name="Border Left Right Top 14 3 8" xfId="36983"/>
    <cellStyle name="Border Left Right Top 14 4" xfId="8347"/>
    <cellStyle name="Border Left Right Top 14 4 2" xfId="8348"/>
    <cellStyle name="Border Left Right Top 14 4 2 2" xfId="36991"/>
    <cellStyle name="Border Left Right Top 14 4 3" xfId="8349"/>
    <cellStyle name="Border Left Right Top 14 4 3 2" xfId="36992"/>
    <cellStyle name="Border Left Right Top 14 4 4" xfId="8350"/>
    <cellStyle name="Border Left Right Top 14 4 4 2" xfId="36993"/>
    <cellStyle name="Border Left Right Top 14 4 5" xfId="8351"/>
    <cellStyle name="Border Left Right Top 14 4 5 2" xfId="36994"/>
    <cellStyle name="Border Left Right Top 14 4 6" xfId="8352"/>
    <cellStyle name="Border Left Right Top 14 4 6 2" xfId="36995"/>
    <cellStyle name="Border Left Right Top 14 4 7" xfId="36990"/>
    <cellStyle name="Border Left Right Top 14 5" xfId="8353"/>
    <cellStyle name="Border Left Right Top 14 5 2" xfId="8354"/>
    <cellStyle name="Border Left Right Top 14 5 2 2" xfId="36997"/>
    <cellStyle name="Border Left Right Top 14 5 3" xfId="8355"/>
    <cellStyle name="Border Left Right Top 14 5 3 2" xfId="36998"/>
    <cellStyle name="Border Left Right Top 14 5 4" xfId="8356"/>
    <cellStyle name="Border Left Right Top 14 5 4 2" xfId="36999"/>
    <cellStyle name="Border Left Right Top 14 5 5" xfId="8357"/>
    <cellStyle name="Border Left Right Top 14 5 5 2" xfId="37000"/>
    <cellStyle name="Border Left Right Top 14 5 6" xfId="8358"/>
    <cellStyle name="Border Left Right Top 14 5 6 2" xfId="37001"/>
    <cellStyle name="Border Left Right Top 14 5 7" xfId="36996"/>
    <cellStyle name="Border Left Right Top 14 6" xfId="8359"/>
    <cellStyle name="Border Left Right Top 14 6 2" xfId="8360"/>
    <cellStyle name="Border Left Right Top 14 6 2 2" xfId="37003"/>
    <cellStyle name="Border Left Right Top 14 6 3" xfId="8361"/>
    <cellStyle name="Border Left Right Top 14 6 3 2" xfId="37004"/>
    <cellStyle name="Border Left Right Top 14 6 4" xfId="8362"/>
    <cellStyle name="Border Left Right Top 14 6 4 2" xfId="37005"/>
    <cellStyle name="Border Left Right Top 14 6 5" xfId="8363"/>
    <cellStyle name="Border Left Right Top 14 6 5 2" xfId="37006"/>
    <cellStyle name="Border Left Right Top 14 6 6" xfId="8364"/>
    <cellStyle name="Border Left Right Top 14 6 6 2" xfId="37007"/>
    <cellStyle name="Border Left Right Top 14 6 7" xfId="8365"/>
    <cellStyle name="Border Left Right Top 14 6 7 2" xfId="37008"/>
    <cellStyle name="Border Left Right Top 14 6 8" xfId="8366"/>
    <cellStyle name="Border Left Right Top 14 6 8 2" xfId="37009"/>
    <cellStyle name="Border Left Right Top 14 6 9" xfId="37002"/>
    <cellStyle name="Border Left Right Top 14 7" xfId="8367"/>
    <cellStyle name="Border Left Right Top 14 7 2" xfId="37010"/>
    <cellStyle name="Border Left Right Top 14 8" xfId="8368"/>
    <cellStyle name="Border Left Right Top 14 8 2" xfId="37011"/>
    <cellStyle name="Border Left Right Top 14 9" xfId="8369"/>
    <cellStyle name="Border Left Right Top 14 9 2" xfId="37012"/>
    <cellStyle name="Border Left Right Top 15" xfId="8370"/>
    <cellStyle name="Border Left Right Top 15 10" xfId="8371"/>
    <cellStyle name="Border Left Right Top 15 10 2" xfId="37014"/>
    <cellStyle name="Border Left Right Top 15 11" xfId="8372"/>
    <cellStyle name="Border Left Right Top 15 11 2" xfId="37015"/>
    <cellStyle name="Border Left Right Top 15 12" xfId="8373"/>
    <cellStyle name="Border Left Right Top 15 12 2" xfId="37016"/>
    <cellStyle name="Border Left Right Top 15 13" xfId="8374"/>
    <cellStyle name="Border Left Right Top 15 13 2" xfId="37017"/>
    <cellStyle name="Border Left Right Top 15 14" xfId="37013"/>
    <cellStyle name="Border Left Right Top 15 2" xfId="8375"/>
    <cellStyle name="Border Left Right Top 15 2 10" xfId="8376"/>
    <cellStyle name="Border Left Right Top 15 2 10 2" xfId="37019"/>
    <cellStyle name="Border Left Right Top 15 2 11" xfId="8377"/>
    <cellStyle name="Border Left Right Top 15 2 11 2" xfId="37020"/>
    <cellStyle name="Border Left Right Top 15 2 12" xfId="8378"/>
    <cellStyle name="Border Left Right Top 15 2 12 2" xfId="37021"/>
    <cellStyle name="Border Left Right Top 15 2 13" xfId="37018"/>
    <cellStyle name="Border Left Right Top 15 2 2" xfId="8379"/>
    <cellStyle name="Border Left Right Top 15 2 2 2" xfId="8380"/>
    <cellStyle name="Border Left Right Top 15 2 2 2 2" xfId="37023"/>
    <cellStyle name="Border Left Right Top 15 2 2 3" xfId="8381"/>
    <cellStyle name="Border Left Right Top 15 2 2 3 2" xfId="37024"/>
    <cellStyle name="Border Left Right Top 15 2 2 4" xfId="8382"/>
    <cellStyle name="Border Left Right Top 15 2 2 4 2" xfId="37025"/>
    <cellStyle name="Border Left Right Top 15 2 2 5" xfId="8383"/>
    <cellStyle name="Border Left Right Top 15 2 2 5 2" xfId="37026"/>
    <cellStyle name="Border Left Right Top 15 2 2 6" xfId="8384"/>
    <cellStyle name="Border Left Right Top 15 2 2 6 2" xfId="37027"/>
    <cellStyle name="Border Left Right Top 15 2 2 7" xfId="8385"/>
    <cellStyle name="Border Left Right Top 15 2 2 7 2" xfId="37028"/>
    <cellStyle name="Border Left Right Top 15 2 2 8" xfId="37022"/>
    <cellStyle name="Border Left Right Top 15 2 3" xfId="8386"/>
    <cellStyle name="Border Left Right Top 15 2 3 2" xfId="8387"/>
    <cellStyle name="Border Left Right Top 15 2 3 2 2" xfId="37030"/>
    <cellStyle name="Border Left Right Top 15 2 3 3" xfId="8388"/>
    <cellStyle name="Border Left Right Top 15 2 3 3 2" xfId="37031"/>
    <cellStyle name="Border Left Right Top 15 2 3 4" xfId="8389"/>
    <cellStyle name="Border Left Right Top 15 2 3 4 2" xfId="37032"/>
    <cellStyle name="Border Left Right Top 15 2 3 5" xfId="8390"/>
    <cellStyle name="Border Left Right Top 15 2 3 5 2" xfId="37033"/>
    <cellStyle name="Border Left Right Top 15 2 3 6" xfId="8391"/>
    <cellStyle name="Border Left Right Top 15 2 3 6 2" xfId="37034"/>
    <cellStyle name="Border Left Right Top 15 2 3 7" xfId="37029"/>
    <cellStyle name="Border Left Right Top 15 2 4" xfId="8392"/>
    <cellStyle name="Border Left Right Top 15 2 4 2" xfId="8393"/>
    <cellStyle name="Border Left Right Top 15 2 4 2 2" xfId="37036"/>
    <cellStyle name="Border Left Right Top 15 2 4 3" xfId="8394"/>
    <cellStyle name="Border Left Right Top 15 2 4 3 2" xfId="37037"/>
    <cellStyle name="Border Left Right Top 15 2 4 4" xfId="8395"/>
    <cellStyle name="Border Left Right Top 15 2 4 4 2" xfId="37038"/>
    <cellStyle name="Border Left Right Top 15 2 4 5" xfId="8396"/>
    <cellStyle name="Border Left Right Top 15 2 4 5 2" xfId="37039"/>
    <cellStyle name="Border Left Right Top 15 2 4 6" xfId="8397"/>
    <cellStyle name="Border Left Right Top 15 2 4 6 2" xfId="37040"/>
    <cellStyle name="Border Left Right Top 15 2 4 7" xfId="37035"/>
    <cellStyle name="Border Left Right Top 15 2 5" xfId="8398"/>
    <cellStyle name="Border Left Right Top 15 2 5 2" xfId="8399"/>
    <cellStyle name="Border Left Right Top 15 2 5 2 2" xfId="37042"/>
    <cellStyle name="Border Left Right Top 15 2 5 3" xfId="8400"/>
    <cellStyle name="Border Left Right Top 15 2 5 3 2" xfId="37043"/>
    <cellStyle name="Border Left Right Top 15 2 5 4" xfId="8401"/>
    <cellStyle name="Border Left Right Top 15 2 5 4 2" xfId="37044"/>
    <cellStyle name="Border Left Right Top 15 2 5 5" xfId="8402"/>
    <cellStyle name="Border Left Right Top 15 2 5 5 2" xfId="37045"/>
    <cellStyle name="Border Left Right Top 15 2 5 6" xfId="8403"/>
    <cellStyle name="Border Left Right Top 15 2 5 6 2" xfId="37046"/>
    <cellStyle name="Border Left Right Top 15 2 5 7" xfId="8404"/>
    <cellStyle name="Border Left Right Top 15 2 5 7 2" xfId="37047"/>
    <cellStyle name="Border Left Right Top 15 2 5 8" xfId="8405"/>
    <cellStyle name="Border Left Right Top 15 2 5 8 2" xfId="37048"/>
    <cellStyle name="Border Left Right Top 15 2 5 9" xfId="37041"/>
    <cellStyle name="Border Left Right Top 15 2 6" xfId="8406"/>
    <cellStyle name="Border Left Right Top 15 2 6 2" xfId="37049"/>
    <cellStyle name="Border Left Right Top 15 2 7" xfId="8407"/>
    <cellStyle name="Border Left Right Top 15 2 7 2" xfId="37050"/>
    <cellStyle name="Border Left Right Top 15 2 8" xfId="8408"/>
    <cellStyle name="Border Left Right Top 15 2 8 2" xfId="37051"/>
    <cellStyle name="Border Left Right Top 15 2 9" xfId="8409"/>
    <cellStyle name="Border Left Right Top 15 2 9 2" xfId="37052"/>
    <cellStyle name="Border Left Right Top 15 3" xfId="8410"/>
    <cellStyle name="Border Left Right Top 15 3 2" xfId="8411"/>
    <cellStyle name="Border Left Right Top 15 3 2 2" xfId="37054"/>
    <cellStyle name="Border Left Right Top 15 3 3" xfId="8412"/>
    <cellStyle name="Border Left Right Top 15 3 3 2" xfId="37055"/>
    <cellStyle name="Border Left Right Top 15 3 4" xfId="8413"/>
    <cellStyle name="Border Left Right Top 15 3 4 2" xfId="37056"/>
    <cellStyle name="Border Left Right Top 15 3 5" xfId="8414"/>
    <cellStyle name="Border Left Right Top 15 3 5 2" xfId="37057"/>
    <cellStyle name="Border Left Right Top 15 3 6" xfId="8415"/>
    <cellStyle name="Border Left Right Top 15 3 6 2" xfId="37058"/>
    <cellStyle name="Border Left Right Top 15 3 7" xfId="8416"/>
    <cellStyle name="Border Left Right Top 15 3 7 2" xfId="37059"/>
    <cellStyle name="Border Left Right Top 15 3 8" xfId="37053"/>
    <cellStyle name="Border Left Right Top 15 4" xfId="8417"/>
    <cellStyle name="Border Left Right Top 15 4 2" xfId="8418"/>
    <cellStyle name="Border Left Right Top 15 4 2 2" xfId="37061"/>
    <cellStyle name="Border Left Right Top 15 4 3" xfId="8419"/>
    <cellStyle name="Border Left Right Top 15 4 3 2" xfId="37062"/>
    <cellStyle name="Border Left Right Top 15 4 4" xfId="8420"/>
    <cellStyle name="Border Left Right Top 15 4 4 2" xfId="37063"/>
    <cellStyle name="Border Left Right Top 15 4 5" xfId="8421"/>
    <cellStyle name="Border Left Right Top 15 4 5 2" xfId="37064"/>
    <cellStyle name="Border Left Right Top 15 4 6" xfId="8422"/>
    <cellStyle name="Border Left Right Top 15 4 6 2" xfId="37065"/>
    <cellStyle name="Border Left Right Top 15 4 7" xfId="37060"/>
    <cellStyle name="Border Left Right Top 15 5" xfId="8423"/>
    <cellStyle name="Border Left Right Top 15 5 2" xfId="8424"/>
    <cellStyle name="Border Left Right Top 15 5 2 2" xfId="37067"/>
    <cellStyle name="Border Left Right Top 15 5 3" xfId="8425"/>
    <cellStyle name="Border Left Right Top 15 5 3 2" xfId="37068"/>
    <cellStyle name="Border Left Right Top 15 5 4" xfId="8426"/>
    <cellStyle name="Border Left Right Top 15 5 4 2" xfId="37069"/>
    <cellStyle name="Border Left Right Top 15 5 5" xfId="8427"/>
    <cellStyle name="Border Left Right Top 15 5 5 2" xfId="37070"/>
    <cellStyle name="Border Left Right Top 15 5 6" xfId="8428"/>
    <cellStyle name="Border Left Right Top 15 5 6 2" xfId="37071"/>
    <cellStyle name="Border Left Right Top 15 5 7" xfId="37066"/>
    <cellStyle name="Border Left Right Top 15 6" xfId="8429"/>
    <cellStyle name="Border Left Right Top 15 6 2" xfId="8430"/>
    <cellStyle name="Border Left Right Top 15 6 2 2" xfId="37073"/>
    <cellStyle name="Border Left Right Top 15 6 3" xfId="8431"/>
    <cellStyle name="Border Left Right Top 15 6 3 2" xfId="37074"/>
    <cellStyle name="Border Left Right Top 15 6 4" xfId="8432"/>
    <cellStyle name="Border Left Right Top 15 6 4 2" xfId="37075"/>
    <cellStyle name="Border Left Right Top 15 6 5" xfId="8433"/>
    <cellStyle name="Border Left Right Top 15 6 5 2" xfId="37076"/>
    <cellStyle name="Border Left Right Top 15 6 6" xfId="8434"/>
    <cellStyle name="Border Left Right Top 15 6 6 2" xfId="37077"/>
    <cellStyle name="Border Left Right Top 15 6 7" xfId="8435"/>
    <cellStyle name="Border Left Right Top 15 6 7 2" xfId="37078"/>
    <cellStyle name="Border Left Right Top 15 6 8" xfId="8436"/>
    <cellStyle name="Border Left Right Top 15 6 8 2" xfId="37079"/>
    <cellStyle name="Border Left Right Top 15 6 9" xfId="37072"/>
    <cellStyle name="Border Left Right Top 15 7" xfId="8437"/>
    <cellStyle name="Border Left Right Top 15 7 2" xfId="37080"/>
    <cellStyle name="Border Left Right Top 15 8" xfId="8438"/>
    <cellStyle name="Border Left Right Top 15 8 2" xfId="37081"/>
    <cellStyle name="Border Left Right Top 15 9" xfId="8439"/>
    <cellStyle name="Border Left Right Top 15 9 2" xfId="37082"/>
    <cellStyle name="Border Left Right Top 16" xfId="8440"/>
    <cellStyle name="Border Left Right Top 16 10" xfId="8441"/>
    <cellStyle name="Border Left Right Top 16 10 2" xfId="37084"/>
    <cellStyle name="Border Left Right Top 16 11" xfId="8442"/>
    <cellStyle name="Border Left Right Top 16 11 2" xfId="37085"/>
    <cellStyle name="Border Left Right Top 16 12" xfId="8443"/>
    <cellStyle name="Border Left Right Top 16 12 2" xfId="37086"/>
    <cellStyle name="Border Left Right Top 16 13" xfId="8444"/>
    <cellStyle name="Border Left Right Top 16 13 2" xfId="37087"/>
    <cellStyle name="Border Left Right Top 16 14" xfId="37083"/>
    <cellStyle name="Border Left Right Top 16 2" xfId="8445"/>
    <cellStyle name="Border Left Right Top 16 2 10" xfId="8446"/>
    <cellStyle name="Border Left Right Top 16 2 10 2" xfId="37089"/>
    <cellStyle name="Border Left Right Top 16 2 11" xfId="8447"/>
    <cellStyle name="Border Left Right Top 16 2 11 2" xfId="37090"/>
    <cellStyle name="Border Left Right Top 16 2 12" xfId="8448"/>
    <cellStyle name="Border Left Right Top 16 2 12 2" xfId="37091"/>
    <cellStyle name="Border Left Right Top 16 2 13" xfId="37088"/>
    <cellStyle name="Border Left Right Top 16 2 2" xfId="8449"/>
    <cellStyle name="Border Left Right Top 16 2 2 2" xfId="8450"/>
    <cellStyle name="Border Left Right Top 16 2 2 2 2" xfId="37093"/>
    <cellStyle name="Border Left Right Top 16 2 2 3" xfId="8451"/>
    <cellStyle name="Border Left Right Top 16 2 2 3 2" xfId="37094"/>
    <cellStyle name="Border Left Right Top 16 2 2 4" xfId="8452"/>
    <cellStyle name="Border Left Right Top 16 2 2 4 2" xfId="37095"/>
    <cellStyle name="Border Left Right Top 16 2 2 5" xfId="8453"/>
    <cellStyle name="Border Left Right Top 16 2 2 5 2" xfId="37096"/>
    <cellStyle name="Border Left Right Top 16 2 2 6" xfId="8454"/>
    <cellStyle name="Border Left Right Top 16 2 2 6 2" xfId="37097"/>
    <cellStyle name="Border Left Right Top 16 2 2 7" xfId="8455"/>
    <cellStyle name="Border Left Right Top 16 2 2 7 2" xfId="37098"/>
    <cellStyle name="Border Left Right Top 16 2 2 8" xfId="37092"/>
    <cellStyle name="Border Left Right Top 16 2 3" xfId="8456"/>
    <cellStyle name="Border Left Right Top 16 2 3 2" xfId="8457"/>
    <cellStyle name="Border Left Right Top 16 2 3 2 2" xfId="37100"/>
    <cellStyle name="Border Left Right Top 16 2 3 3" xfId="8458"/>
    <cellStyle name="Border Left Right Top 16 2 3 3 2" xfId="37101"/>
    <cellStyle name="Border Left Right Top 16 2 3 4" xfId="8459"/>
    <cellStyle name="Border Left Right Top 16 2 3 4 2" xfId="37102"/>
    <cellStyle name="Border Left Right Top 16 2 3 5" xfId="8460"/>
    <cellStyle name="Border Left Right Top 16 2 3 5 2" xfId="37103"/>
    <cellStyle name="Border Left Right Top 16 2 3 6" xfId="8461"/>
    <cellStyle name="Border Left Right Top 16 2 3 6 2" xfId="37104"/>
    <cellStyle name="Border Left Right Top 16 2 3 7" xfId="37099"/>
    <cellStyle name="Border Left Right Top 16 2 4" xfId="8462"/>
    <cellStyle name="Border Left Right Top 16 2 4 2" xfId="8463"/>
    <cellStyle name="Border Left Right Top 16 2 4 2 2" xfId="37106"/>
    <cellStyle name="Border Left Right Top 16 2 4 3" xfId="8464"/>
    <cellStyle name="Border Left Right Top 16 2 4 3 2" xfId="37107"/>
    <cellStyle name="Border Left Right Top 16 2 4 4" xfId="8465"/>
    <cellStyle name="Border Left Right Top 16 2 4 4 2" xfId="37108"/>
    <cellStyle name="Border Left Right Top 16 2 4 5" xfId="8466"/>
    <cellStyle name="Border Left Right Top 16 2 4 5 2" xfId="37109"/>
    <cellStyle name="Border Left Right Top 16 2 4 6" xfId="8467"/>
    <cellStyle name="Border Left Right Top 16 2 4 6 2" xfId="37110"/>
    <cellStyle name="Border Left Right Top 16 2 4 7" xfId="37105"/>
    <cellStyle name="Border Left Right Top 16 2 5" xfId="8468"/>
    <cellStyle name="Border Left Right Top 16 2 5 2" xfId="8469"/>
    <cellStyle name="Border Left Right Top 16 2 5 2 2" xfId="37112"/>
    <cellStyle name="Border Left Right Top 16 2 5 3" xfId="8470"/>
    <cellStyle name="Border Left Right Top 16 2 5 3 2" xfId="37113"/>
    <cellStyle name="Border Left Right Top 16 2 5 4" xfId="8471"/>
    <cellStyle name="Border Left Right Top 16 2 5 4 2" xfId="37114"/>
    <cellStyle name="Border Left Right Top 16 2 5 5" xfId="8472"/>
    <cellStyle name="Border Left Right Top 16 2 5 5 2" xfId="37115"/>
    <cellStyle name="Border Left Right Top 16 2 5 6" xfId="8473"/>
    <cellStyle name="Border Left Right Top 16 2 5 6 2" xfId="37116"/>
    <cellStyle name="Border Left Right Top 16 2 5 7" xfId="8474"/>
    <cellStyle name="Border Left Right Top 16 2 5 7 2" xfId="37117"/>
    <cellStyle name="Border Left Right Top 16 2 5 8" xfId="8475"/>
    <cellStyle name="Border Left Right Top 16 2 5 8 2" xfId="37118"/>
    <cellStyle name="Border Left Right Top 16 2 5 9" xfId="37111"/>
    <cellStyle name="Border Left Right Top 16 2 6" xfId="8476"/>
    <cellStyle name="Border Left Right Top 16 2 6 2" xfId="37119"/>
    <cellStyle name="Border Left Right Top 16 2 7" xfId="8477"/>
    <cellStyle name="Border Left Right Top 16 2 7 2" xfId="37120"/>
    <cellStyle name="Border Left Right Top 16 2 8" xfId="8478"/>
    <cellStyle name="Border Left Right Top 16 2 8 2" xfId="37121"/>
    <cellStyle name="Border Left Right Top 16 2 9" xfId="8479"/>
    <cellStyle name="Border Left Right Top 16 2 9 2" xfId="37122"/>
    <cellStyle name="Border Left Right Top 16 3" xfId="8480"/>
    <cellStyle name="Border Left Right Top 16 3 2" xfId="8481"/>
    <cellStyle name="Border Left Right Top 16 3 2 2" xfId="37124"/>
    <cellStyle name="Border Left Right Top 16 3 3" xfId="8482"/>
    <cellStyle name="Border Left Right Top 16 3 3 2" xfId="37125"/>
    <cellStyle name="Border Left Right Top 16 3 4" xfId="8483"/>
    <cellStyle name="Border Left Right Top 16 3 4 2" xfId="37126"/>
    <cellStyle name="Border Left Right Top 16 3 5" xfId="8484"/>
    <cellStyle name="Border Left Right Top 16 3 5 2" xfId="37127"/>
    <cellStyle name="Border Left Right Top 16 3 6" xfId="8485"/>
    <cellStyle name="Border Left Right Top 16 3 6 2" xfId="37128"/>
    <cellStyle name="Border Left Right Top 16 3 7" xfId="8486"/>
    <cellStyle name="Border Left Right Top 16 3 7 2" xfId="37129"/>
    <cellStyle name="Border Left Right Top 16 3 8" xfId="37123"/>
    <cellStyle name="Border Left Right Top 16 4" xfId="8487"/>
    <cellStyle name="Border Left Right Top 16 4 2" xfId="8488"/>
    <cellStyle name="Border Left Right Top 16 4 2 2" xfId="37131"/>
    <cellStyle name="Border Left Right Top 16 4 3" xfId="8489"/>
    <cellStyle name="Border Left Right Top 16 4 3 2" xfId="37132"/>
    <cellStyle name="Border Left Right Top 16 4 4" xfId="8490"/>
    <cellStyle name="Border Left Right Top 16 4 4 2" xfId="37133"/>
    <cellStyle name="Border Left Right Top 16 4 5" xfId="8491"/>
    <cellStyle name="Border Left Right Top 16 4 5 2" xfId="37134"/>
    <cellStyle name="Border Left Right Top 16 4 6" xfId="8492"/>
    <cellStyle name="Border Left Right Top 16 4 6 2" xfId="37135"/>
    <cellStyle name="Border Left Right Top 16 4 7" xfId="37130"/>
    <cellStyle name="Border Left Right Top 16 5" xfId="8493"/>
    <cellStyle name="Border Left Right Top 16 5 2" xfId="8494"/>
    <cellStyle name="Border Left Right Top 16 5 2 2" xfId="37137"/>
    <cellStyle name="Border Left Right Top 16 5 3" xfId="8495"/>
    <cellStyle name="Border Left Right Top 16 5 3 2" xfId="37138"/>
    <cellStyle name="Border Left Right Top 16 5 4" xfId="8496"/>
    <cellStyle name="Border Left Right Top 16 5 4 2" xfId="37139"/>
    <cellStyle name="Border Left Right Top 16 5 5" xfId="8497"/>
    <cellStyle name="Border Left Right Top 16 5 5 2" xfId="37140"/>
    <cellStyle name="Border Left Right Top 16 5 6" xfId="8498"/>
    <cellStyle name="Border Left Right Top 16 5 6 2" xfId="37141"/>
    <cellStyle name="Border Left Right Top 16 5 7" xfId="37136"/>
    <cellStyle name="Border Left Right Top 16 6" xfId="8499"/>
    <cellStyle name="Border Left Right Top 16 6 2" xfId="8500"/>
    <cellStyle name="Border Left Right Top 16 6 2 2" xfId="37143"/>
    <cellStyle name="Border Left Right Top 16 6 3" xfId="8501"/>
    <cellStyle name="Border Left Right Top 16 6 3 2" xfId="37144"/>
    <cellStyle name="Border Left Right Top 16 6 4" xfId="8502"/>
    <cellStyle name="Border Left Right Top 16 6 4 2" xfId="37145"/>
    <cellStyle name="Border Left Right Top 16 6 5" xfId="8503"/>
    <cellStyle name="Border Left Right Top 16 6 5 2" xfId="37146"/>
    <cellStyle name="Border Left Right Top 16 6 6" xfId="8504"/>
    <cellStyle name="Border Left Right Top 16 6 6 2" xfId="37147"/>
    <cellStyle name="Border Left Right Top 16 6 7" xfId="8505"/>
    <cellStyle name="Border Left Right Top 16 6 7 2" xfId="37148"/>
    <cellStyle name="Border Left Right Top 16 6 8" xfId="8506"/>
    <cellStyle name="Border Left Right Top 16 6 8 2" xfId="37149"/>
    <cellStyle name="Border Left Right Top 16 6 9" xfId="37142"/>
    <cellStyle name="Border Left Right Top 16 7" xfId="8507"/>
    <cellStyle name="Border Left Right Top 16 7 2" xfId="37150"/>
    <cellStyle name="Border Left Right Top 16 8" xfId="8508"/>
    <cellStyle name="Border Left Right Top 16 8 2" xfId="37151"/>
    <cellStyle name="Border Left Right Top 16 9" xfId="8509"/>
    <cellStyle name="Border Left Right Top 16 9 2" xfId="37152"/>
    <cellStyle name="Border Left Right Top 17" xfId="8510"/>
    <cellStyle name="Border Left Right Top 17 10" xfId="8511"/>
    <cellStyle name="Border Left Right Top 17 10 2" xfId="37154"/>
    <cellStyle name="Border Left Right Top 17 11" xfId="8512"/>
    <cellStyle name="Border Left Right Top 17 11 2" xfId="37155"/>
    <cellStyle name="Border Left Right Top 17 12" xfId="8513"/>
    <cellStyle name="Border Left Right Top 17 12 2" xfId="37156"/>
    <cellStyle name="Border Left Right Top 17 13" xfId="8514"/>
    <cellStyle name="Border Left Right Top 17 13 2" xfId="37157"/>
    <cellStyle name="Border Left Right Top 17 14" xfId="37153"/>
    <cellStyle name="Border Left Right Top 17 2" xfId="8515"/>
    <cellStyle name="Border Left Right Top 17 2 10" xfId="8516"/>
    <cellStyle name="Border Left Right Top 17 2 10 2" xfId="37159"/>
    <cellStyle name="Border Left Right Top 17 2 11" xfId="8517"/>
    <cellStyle name="Border Left Right Top 17 2 11 2" xfId="37160"/>
    <cellStyle name="Border Left Right Top 17 2 12" xfId="8518"/>
    <cellStyle name="Border Left Right Top 17 2 12 2" xfId="37161"/>
    <cellStyle name="Border Left Right Top 17 2 13" xfId="37158"/>
    <cellStyle name="Border Left Right Top 17 2 2" xfId="8519"/>
    <cellStyle name="Border Left Right Top 17 2 2 2" xfId="8520"/>
    <cellStyle name="Border Left Right Top 17 2 2 2 2" xfId="37163"/>
    <cellStyle name="Border Left Right Top 17 2 2 3" xfId="8521"/>
    <cellStyle name="Border Left Right Top 17 2 2 3 2" xfId="37164"/>
    <cellStyle name="Border Left Right Top 17 2 2 4" xfId="8522"/>
    <cellStyle name="Border Left Right Top 17 2 2 4 2" xfId="37165"/>
    <cellStyle name="Border Left Right Top 17 2 2 5" xfId="8523"/>
    <cellStyle name="Border Left Right Top 17 2 2 5 2" xfId="37166"/>
    <cellStyle name="Border Left Right Top 17 2 2 6" xfId="8524"/>
    <cellStyle name="Border Left Right Top 17 2 2 6 2" xfId="37167"/>
    <cellStyle name="Border Left Right Top 17 2 2 7" xfId="8525"/>
    <cellStyle name="Border Left Right Top 17 2 2 7 2" xfId="37168"/>
    <cellStyle name="Border Left Right Top 17 2 2 8" xfId="37162"/>
    <cellStyle name="Border Left Right Top 17 2 3" xfId="8526"/>
    <cellStyle name="Border Left Right Top 17 2 3 2" xfId="8527"/>
    <cellStyle name="Border Left Right Top 17 2 3 2 2" xfId="37170"/>
    <cellStyle name="Border Left Right Top 17 2 3 3" xfId="8528"/>
    <cellStyle name="Border Left Right Top 17 2 3 3 2" xfId="37171"/>
    <cellStyle name="Border Left Right Top 17 2 3 4" xfId="8529"/>
    <cellStyle name="Border Left Right Top 17 2 3 4 2" xfId="37172"/>
    <cellStyle name="Border Left Right Top 17 2 3 5" xfId="8530"/>
    <cellStyle name="Border Left Right Top 17 2 3 5 2" xfId="37173"/>
    <cellStyle name="Border Left Right Top 17 2 3 6" xfId="8531"/>
    <cellStyle name="Border Left Right Top 17 2 3 6 2" xfId="37174"/>
    <cellStyle name="Border Left Right Top 17 2 3 7" xfId="37169"/>
    <cellStyle name="Border Left Right Top 17 2 4" xfId="8532"/>
    <cellStyle name="Border Left Right Top 17 2 4 2" xfId="8533"/>
    <cellStyle name="Border Left Right Top 17 2 4 2 2" xfId="37176"/>
    <cellStyle name="Border Left Right Top 17 2 4 3" xfId="8534"/>
    <cellStyle name="Border Left Right Top 17 2 4 3 2" xfId="37177"/>
    <cellStyle name="Border Left Right Top 17 2 4 4" xfId="8535"/>
    <cellStyle name="Border Left Right Top 17 2 4 4 2" xfId="37178"/>
    <cellStyle name="Border Left Right Top 17 2 4 5" xfId="8536"/>
    <cellStyle name="Border Left Right Top 17 2 4 5 2" xfId="37179"/>
    <cellStyle name="Border Left Right Top 17 2 4 6" xfId="8537"/>
    <cellStyle name="Border Left Right Top 17 2 4 6 2" xfId="37180"/>
    <cellStyle name="Border Left Right Top 17 2 4 7" xfId="37175"/>
    <cellStyle name="Border Left Right Top 17 2 5" xfId="8538"/>
    <cellStyle name="Border Left Right Top 17 2 5 2" xfId="8539"/>
    <cellStyle name="Border Left Right Top 17 2 5 2 2" xfId="37182"/>
    <cellStyle name="Border Left Right Top 17 2 5 3" xfId="8540"/>
    <cellStyle name="Border Left Right Top 17 2 5 3 2" xfId="37183"/>
    <cellStyle name="Border Left Right Top 17 2 5 4" xfId="8541"/>
    <cellStyle name="Border Left Right Top 17 2 5 4 2" xfId="37184"/>
    <cellStyle name="Border Left Right Top 17 2 5 5" xfId="8542"/>
    <cellStyle name="Border Left Right Top 17 2 5 5 2" xfId="37185"/>
    <cellStyle name="Border Left Right Top 17 2 5 6" xfId="8543"/>
    <cellStyle name="Border Left Right Top 17 2 5 6 2" xfId="37186"/>
    <cellStyle name="Border Left Right Top 17 2 5 7" xfId="8544"/>
    <cellStyle name="Border Left Right Top 17 2 5 7 2" xfId="37187"/>
    <cellStyle name="Border Left Right Top 17 2 5 8" xfId="8545"/>
    <cellStyle name="Border Left Right Top 17 2 5 8 2" xfId="37188"/>
    <cellStyle name="Border Left Right Top 17 2 5 9" xfId="37181"/>
    <cellStyle name="Border Left Right Top 17 2 6" xfId="8546"/>
    <cellStyle name="Border Left Right Top 17 2 6 2" xfId="37189"/>
    <cellStyle name="Border Left Right Top 17 2 7" xfId="8547"/>
    <cellStyle name="Border Left Right Top 17 2 7 2" xfId="37190"/>
    <cellStyle name="Border Left Right Top 17 2 8" xfId="8548"/>
    <cellStyle name="Border Left Right Top 17 2 8 2" xfId="37191"/>
    <cellStyle name="Border Left Right Top 17 2 9" xfId="8549"/>
    <cellStyle name="Border Left Right Top 17 2 9 2" xfId="37192"/>
    <cellStyle name="Border Left Right Top 17 3" xfId="8550"/>
    <cellStyle name="Border Left Right Top 17 3 2" xfId="8551"/>
    <cellStyle name="Border Left Right Top 17 3 2 2" xfId="37194"/>
    <cellStyle name="Border Left Right Top 17 3 3" xfId="8552"/>
    <cellStyle name="Border Left Right Top 17 3 3 2" xfId="37195"/>
    <cellStyle name="Border Left Right Top 17 3 4" xfId="8553"/>
    <cellStyle name="Border Left Right Top 17 3 4 2" xfId="37196"/>
    <cellStyle name="Border Left Right Top 17 3 5" xfId="8554"/>
    <cellStyle name="Border Left Right Top 17 3 5 2" xfId="37197"/>
    <cellStyle name="Border Left Right Top 17 3 6" xfId="8555"/>
    <cellStyle name="Border Left Right Top 17 3 6 2" xfId="37198"/>
    <cellStyle name="Border Left Right Top 17 3 7" xfId="8556"/>
    <cellStyle name="Border Left Right Top 17 3 7 2" xfId="37199"/>
    <cellStyle name="Border Left Right Top 17 3 8" xfId="37193"/>
    <cellStyle name="Border Left Right Top 17 4" xfId="8557"/>
    <cellStyle name="Border Left Right Top 17 4 2" xfId="8558"/>
    <cellStyle name="Border Left Right Top 17 4 2 2" xfId="37201"/>
    <cellStyle name="Border Left Right Top 17 4 3" xfId="8559"/>
    <cellStyle name="Border Left Right Top 17 4 3 2" xfId="37202"/>
    <cellStyle name="Border Left Right Top 17 4 4" xfId="8560"/>
    <cellStyle name="Border Left Right Top 17 4 4 2" xfId="37203"/>
    <cellStyle name="Border Left Right Top 17 4 5" xfId="8561"/>
    <cellStyle name="Border Left Right Top 17 4 5 2" xfId="37204"/>
    <cellStyle name="Border Left Right Top 17 4 6" xfId="8562"/>
    <cellStyle name="Border Left Right Top 17 4 6 2" xfId="37205"/>
    <cellStyle name="Border Left Right Top 17 4 7" xfId="37200"/>
    <cellStyle name="Border Left Right Top 17 5" xfId="8563"/>
    <cellStyle name="Border Left Right Top 17 5 2" xfId="8564"/>
    <cellStyle name="Border Left Right Top 17 5 2 2" xfId="37207"/>
    <cellStyle name="Border Left Right Top 17 5 3" xfId="8565"/>
    <cellStyle name="Border Left Right Top 17 5 3 2" xfId="37208"/>
    <cellStyle name="Border Left Right Top 17 5 4" xfId="8566"/>
    <cellStyle name="Border Left Right Top 17 5 4 2" xfId="37209"/>
    <cellStyle name="Border Left Right Top 17 5 5" xfId="8567"/>
    <cellStyle name="Border Left Right Top 17 5 5 2" xfId="37210"/>
    <cellStyle name="Border Left Right Top 17 5 6" xfId="8568"/>
    <cellStyle name="Border Left Right Top 17 5 6 2" xfId="37211"/>
    <cellStyle name="Border Left Right Top 17 5 7" xfId="37206"/>
    <cellStyle name="Border Left Right Top 17 6" xfId="8569"/>
    <cellStyle name="Border Left Right Top 17 6 2" xfId="8570"/>
    <cellStyle name="Border Left Right Top 17 6 2 2" xfId="37213"/>
    <cellStyle name="Border Left Right Top 17 6 3" xfId="8571"/>
    <cellStyle name="Border Left Right Top 17 6 3 2" xfId="37214"/>
    <cellStyle name="Border Left Right Top 17 6 4" xfId="8572"/>
    <cellStyle name="Border Left Right Top 17 6 4 2" xfId="37215"/>
    <cellStyle name="Border Left Right Top 17 6 5" xfId="8573"/>
    <cellStyle name="Border Left Right Top 17 6 5 2" xfId="37216"/>
    <cellStyle name="Border Left Right Top 17 6 6" xfId="8574"/>
    <cellStyle name="Border Left Right Top 17 6 6 2" xfId="37217"/>
    <cellStyle name="Border Left Right Top 17 6 7" xfId="8575"/>
    <cellStyle name="Border Left Right Top 17 6 7 2" xfId="37218"/>
    <cellStyle name="Border Left Right Top 17 6 8" xfId="8576"/>
    <cellStyle name="Border Left Right Top 17 6 8 2" xfId="37219"/>
    <cellStyle name="Border Left Right Top 17 6 9" xfId="37212"/>
    <cellStyle name="Border Left Right Top 17 7" xfId="8577"/>
    <cellStyle name="Border Left Right Top 17 7 2" xfId="37220"/>
    <cellStyle name="Border Left Right Top 17 8" xfId="8578"/>
    <cellStyle name="Border Left Right Top 17 8 2" xfId="37221"/>
    <cellStyle name="Border Left Right Top 17 9" xfId="8579"/>
    <cellStyle name="Border Left Right Top 17 9 2" xfId="37222"/>
    <cellStyle name="Border Left Right Top 18" xfId="8580"/>
    <cellStyle name="Border Left Right Top 18 10" xfId="8581"/>
    <cellStyle name="Border Left Right Top 18 10 2" xfId="37224"/>
    <cellStyle name="Border Left Right Top 18 11" xfId="8582"/>
    <cellStyle name="Border Left Right Top 18 11 2" xfId="37225"/>
    <cellStyle name="Border Left Right Top 18 12" xfId="8583"/>
    <cellStyle name="Border Left Right Top 18 12 2" xfId="37226"/>
    <cellStyle name="Border Left Right Top 18 13" xfId="8584"/>
    <cellStyle name="Border Left Right Top 18 13 2" xfId="37227"/>
    <cellStyle name="Border Left Right Top 18 14" xfId="37223"/>
    <cellStyle name="Border Left Right Top 18 2" xfId="8585"/>
    <cellStyle name="Border Left Right Top 18 2 10" xfId="8586"/>
    <cellStyle name="Border Left Right Top 18 2 10 2" xfId="37229"/>
    <cellStyle name="Border Left Right Top 18 2 11" xfId="8587"/>
    <cellStyle name="Border Left Right Top 18 2 11 2" xfId="37230"/>
    <cellStyle name="Border Left Right Top 18 2 12" xfId="8588"/>
    <cellStyle name="Border Left Right Top 18 2 12 2" xfId="37231"/>
    <cellStyle name="Border Left Right Top 18 2 13" xfId="37228"/>
    <cellStyle name="Border Left Right Top 18 2 2" xfId="8589"/>
    <cellStyle name="Border Left Right Top 18 2 2 2" xfId="8590"/>
    <cellStyle name="Border Left Right Top 18 2 2 2 2" xfId="37233"/>
    <cellStyle name="Border Left Right Top 18 2 2 3" xfId="8591"/>
    <cellStyle name="Border Left Right Top 18 2 2 3 2" xfId="37234"/>
    <cellStyle name="Border Left Right Top 18 2 2 4" xfId="8592"/>
    <cellStyle name="Border Left Right Top 18 2 2 4 2" xfId="37235"/>
    <cellStyle name="Border Left Right Top 18 2 2 5" xfId="8593"/>
    <cellStyle name="Border Left Right Top 18 2 2 5 2" xfId="37236"/>
    <cellStyle name="Border Left Right Top 18 2 2 6" xfId="8594"/>
    <cellStyle name="Border Left Right Top 18 2 2 6 2" xfId="37237"/>
    <cellStyle name="Border Left Right Top 18 2 2 7" xfId="8595"/>
    <cellStyle name="Border Left Right Top 18 2 2 7 2" xfId="37238"/>
    <cellStyle name="Border Left Right Top 18 2 2 8" xfId="37232"/>
    <cellStyle name="Border Left Right Top 18 2 3" xfId="8596"/>
    <cellStyle name="Border Left Right Top 18 2 3 2" xfId="8597"/>
    <cellStyle name="Border Left Right Top 18 2 3 2 2" xfId="37240"/>
    <cellStyle name="Border Left Right Top 18 2 3 3" xfId="8598"/>
    <cellStyle name="Border Left Right Top 18 2 3 3 2" xfId="37241"/>
    <cellStyle name="Border Left Right Top 18 2 3 4" xfId="8599"/>
    <cellStyle name="Border Left Right Top 18 2 3 4 2" xfId="37242"/>
    <cellStyle name="Border Left Right Top 18 2 3 5" xfId="8600"/>
    <cellStyle name="Border Left Right Top 18 2 3 5 2" xfId="37243"/>
    <cellStyle name="Border Left Right Top 18 2 3 6" xfId="8601"/>
    <cellStyle name="Border Left Right Top 18 2 3 6 2" xfId="37244"/>
    <cellStyle name="Border Left Right Top 18 2 3 7" xfId="37239"/>
    <cellStyle name="Border Left Right Top 18 2 4" xfId="8602"/>
    <cellStyle name="Border Left Right Top 18 2 4 2" xfId="8603"/>
    <cellStyle name="Border Left Right Top 18 2 4 2 2" xfId="37246"/>
    <cellStyle name="Border Left Right Top 18 2 4 3" xfId="8604"/>
    <cellStyle name="Border Left Right Top 18 2 4 3 2" xfId="37247"/>
    <cellStyle name="Border Left Right Top 18 2 4 4" xfId="8605"/>
    <cellStyle name="Border Left Right Top 18 2 4 4 2" xfId="37248"/>
    <cellStyle name="Border Left Right Top 18 2 4 5" xfId="8606"/>
    <cellStyle name="Border Left Right Top 18 2 4 5 2" xfId="37249"/>
    <cellStyle name="Border Left Right Top 18 2 4 6" xfId="8607"/>
    <cellStyle name="Border Left Right Top 18 2 4 6 2" xfId="37250"/>
    <cellStyle name="Border Left Right Top 18 2 4 7" xfId="37245"/>
    <cellStyle name="Border Left Right Top 18 2 5" xfId="8608"/>
    <cellStyle name="Border Left Right Top 18 2 5 2" xfId="8609"/>
    <cellStyle name="Border Left Right Top 18 2 5 2 2" xfId="37252"/>
    <cellStyle name="Border Left Right Top 18 2 5 3" xfId="8610"/>
    <cellStyle name="Border Left Right Top 18 2 5 3 2" xfId="37253"/>
    <cellStyle name="Border Left Right Top 18 2 5 4" xfId="8611"/>
    <cellStyle name="Border Left Right Top 18 2 5 4 2" xfId="37254"/>
    <cellStyle name="Border Left Right Top 18 2 5 5" xfId="8612"/>
    <cellStyle name="Border Left Right Top 18 2 5 5 2" xfId="37255"/>
    <cellStyle name="Border Left Right Top 18 2 5 6" xfId="8613"/>
    <cellStyle name="Border Left Right Top 18 2 5 6 2" xfId="37256"/>
    <cellStyle name="Border Left Right Top 18 2 5 7" xfId="8614"/>
    <cellStyle name="Border Left Right Top 18 2 5 7 2" xfId="37257"/>
    <cellStyle name="Border Left Right Top 18 2 5 8" xfId="8615"/>
    <cellStyle name="Border Left Right Top 18 2 5 8 2" xfId="37258"/>
    <cellStyle name="Border Left Right Top 18 2 5 9" xfId="37251"/>
    <cellStyle name="Border Left Right Top 18 2 6" xfId="8616"/>
    <cellStyle name="Border Left Right Top 18 2 6 2" xfId="37259"/>
    <cellStyle name="Border Left Right Top 18 2 7" xfId="8617"/>
    <cellStyle name="Border Left Right Top 18 2 7 2" xfId="37260"/>
    <cellStyle name="Border Left Right Top 18 2 8" xfId="8618"/>
    <cellStyle name="Border Left Right Top 18 2 8 2" xfId="37261"/>
    <cellStyle name="Border Left Right Top 18 2 9" xfId="8619"/>
    <cellStyle name="Border Left Right Top 18 2 9 2" xfId="37262"/>
    <cellStyle name="Border Left Right Top 18 3" xfId="8620"/>
    <cellStyle name="Border Left Right Top 18 3 2" xfId="8621"/>
    <cellStyle name="Border Left Right Top 18 3 2 2" xfId="37264"/>
    <cellStyle name="Border Left Right Top 18 3 3" xfId="8622"/>
    <cellStyle name="Border Left Right Top 18 3 3 2" xfId="37265"/>
    <cellStyle name="Border Left Right Top 18 3 4" xfId="8623"/>
    <cellStyle name="Border Left Right Top 18 3 4 2" xfId="37266"/>
    <cellStyle name="Border Left Right Top 18 3 5" xfId="8624"/>
    <cellStyle name="Border Left Right Top 18 3 5 2" xfId="37267"/>
    <cellStyle name="Border Left Right Top 18 3 6" xfId="8625"/>
    <cellStyle name="Border Left Right Top 18 3 6 2" xfId="37268"/>
    <cellStyle name="Border Left Right Top 18 3 7" xfId="8626"/>
    <cellStyle name="Border Left Right Top 18 3 7 2" xfId="37269"/>
    <cellStyle name="Border Left Right Top 18 3 8" xfId="37263"/>
    <cellStyle name="Border Left Right Top 18 4" xfId="8627"/>
    <cellStyle name="Border Left Right Top 18 4 2" xfId="8628"/>
    <cellStyle name="Border Left Right Top 18 4 2 2" xfId="37271"/>
    <cellStyle name="Border Left Right Top 18 4 3" xfId="8629"/>
    <cellStyle name="Border Left Right Top 18 4 3 2" xfId="37272"/>
    <cellStyle name="Border Left Right Top 18 4 4" xfId="8630"/>
    <cellStyle name="Border Left Right Top 18 4 4 2" xfId="37273"/>
    <cellStyle name="Border Left Right Top 18 4 5" xfId="8631"/>
    <cellStyle name="Border Left Right Top 18 4 5 2" xfId="37274"/>
    <cellStyle name="Border Left Right Top 18 4 6" xfId="8632"/>
    <cellStyle name="Border Left Right Top 18 4 6 2" xfId="37275"/>
    <cellStyle name="Border Left Right Top 18 4 7" xfId="37270"/>
    <cellStyle name="Border Left Right Top 18 5" xfId="8633"/>
    <cellStyle name="Border Left Right Top 18 5 2" xfId="8634"/>
    <cellStyle name="Border Left Right Top 18 5 2 2" xfId="37277"/>
    <cellStyle name="Border Left Right Top 18 5 3" xfId="8635"/>
    <cellStyle name="Border Left Right Top 18 5 3 2" xfId="37278"/>
    <cellStyle name="Border Left Right Top 18 5 4" xfId="8636"/>
    <cellStyle name="Border Left Right Top 18 5 4 2" xfId="37279"/>
    <cellStyle name="Border Left Right Top 18 5 5" xfId="8637"/>
    <cellStyle name="Border Left Right Top 18 5 5 2" xfId="37280"/>
    <cellStyle name="Border Left Right Top 18 5 6" xfId="8638"/>
    <cellStyle name="Border Left Right Top 18 5 6 2" xfId="37281"/>
    <cellStyle name="Border Left Right Top 18 5 7" xfId="37276"/>
    <cellStyle name="Border Left Right Top 18 6" xfId="8639"/>
    <cellStyle name="Border Left Right Top 18 6 2" xfId="8640"/>
    <cellStyle name="Border Left Right Top 18 6 2 2" xfId="37283"/>
    <cellStyle name="Border Left Right Top 18 6 3" xfId="8641"/>
    <cellStyle name="Border Left Right Top 18 6 3 2" xfId="37284"/>
    <cellStyle name="Border Left Right Top 18 6 4" xfId="8642"/>
    <cellStyle name="Border Left Right Top 18 6 4 2" xfId="37285"/>
    <cellStyle name="Border Left Right Top 18 6 5" xfId="8643"/>
    <cellStyle name="Border Left Right Top 18 6 5 2" xfId="37286"/>
    <cellStyle name="Border Left Right Top 18 6 6" xfId="8644"/>
    <cellStyle name="Border Left Right Top 18 6 6 2" xfId="37287"/>
    <cellStyle name="Border Left Right Top 18 6 7" xfId="8645"/>
    <cellStyle name="Border Left Right Top 18 6 7 2" xfId="37288"/>
    <cellStyle name="Border Left Right Top 18 6 8" xfId="8646"/>
    <cellStyle name="Border Left Right Top 18 6 8 2" xfId="37289"/>
    <cellStyle name="Border Left Right Top 18 6 9" xfId="37282"/>
    <cellStyle name="Border Left Right Top 18 7" xfId="8647"/>
    <cellStyle name="Border Left Right Top 18 7 2" xfId="37290"/>
    <cellStyle name="Border Left Right Top 18 8" xfId="8648"/>
    <cellStyle name="Border Left Right Top 18 8 2" xfId="37291"/>
    <cellStyle name="Border Left Right Top 18 9" xfId="8649"/>
    <cellStyle name="Border Left Right Top 18 9 2" xfId="37292"/>
    <cellStyle name="Border Left Right Top 19" xfId="8650"/>
    <cellStyle name="Border Left Right Top 19 10" xfId="8651"/>
    <cellStyle name="Border Left Right Top 19 10 2" xfId="37294"/>
    <cellStyle name="Border Left Right Top 19 11" xfId="8652"/>
    <cellStyle name="Border Left Right Top 19 11 2" xfId="37295"/>
    <cellStyle name="Border Left Right Top 19 12" xfId="8653"/>
    <cellStyle name="Border Left Right Top 19 12 2" xfId="37296"/>
    <cellStyle name="Border Left Right Top 19 13" xfId="8654"/>
    <cellStyle name="Border Left Right Top 19 13 2" xfId="37297"/>
    <cellStyle name="Border Left Right Top 19 14" xfId="37293"/>
    <cellStyle name="Border Left Right Top 19 2" xfId="8655"/>
    <cellStyle name="Border Left Right Top 19 2 10" xfId="8656"/>
    <cellStyle name="Border Left Right Top 19 2 10 2" xfId="37299"/>
    <cellStyle name="Border Left Right Top 19 2 11" xfId="8657"/>
    <cellStyle name="Border Left Right Top 19 2 11 2" xfId="37300"/>
    <cellStyle name="Border Left Right Top 19 2 12" xfId="8658"/>
    <cellStyle name="Border Left Right Top 19 2 12 2" xfId="37301"/>
    <cellStyle name="Border Left Right Top 19 2 13" xfId="37298"/>
    <cellStyle name="Border Left Right Top 19 2 2" xfId="8659"/>
    <cellStyle name="Border Left Right Top 19 2 2 2" xfId="8660"/>
    <cellStyle name="Border Left Right Top 19 2 2 2 2" xfId="37303"/>
    <cellStyle name="Border Left Right Top 19 2 2 3" xfId="8661"/>
    <cellStyle name="Border Left Right Top 19 2 2 3 2" xfId="37304"/>
    <cellStyle name="Border Left Right Top 19 2 2 4" xfId="8662"/>
    <cellStyle name="Border Left Right Top 19 2 2 4 2" xfId="37305"/>
    <cellStyle name="Border Left Right Top 19 2 2 5" xfId="8663"/>
    <cellStyle name="Border Left Right Top 19 2 2 5 2" xfId="37306"/>
    <cellStyle name="Border Left Right Top 19 2 2 6" xfId="8664"/>
    <cellStyle name="Border Left Right Top 19 2 2 6 2" xfId="37307"/>
    <cellStyle name="Border Left Right Top 19 2 2 7" xfId="8665"/>
    <cellStyle name="Border Left Right Top 19 2 2 7 2" xfId="37308"/>
    <cellStyle name="Border Left Right Top 19 2 2 8" xfId="37302"/>
    <cellStyle name="Border Left Right Top 19 2 3" xfId="8666"/>
    <cellStyle name="Border Left Right Top 19 2 3 2" xfId="8667"/>
    <cellStyle name="Border Left Right Top 19 2 3 2 2" xfId="37310"/>
    <cellStyle name="Border Left Right Top 19 2 3 3" xfId="8668"/>
    <cellStyle name="Border Left Right Top 19 2 3 3 2" xfId="37311"/>
    <cellStyle name="Border Left Right Top 19 2 3 4" xfId="8669"/>
    <cellStyle name="Border Left Right Top 19 2 3 4 2" xfId="37312"/>
    <cellStyle name="Border Left Right Top 19 2 3 5" xfId="8670"/>
    <cellStyle name="Border Left Right Top 19 2 3 5 2" xfId="37313"/>
    <cellStyle name="Border Left Right Top 19 2 3 6" xfId="8671"/>
    <cellStyle name="Border Left Right Top 19 2 3 6 2" xfId="37314"/>
    <cellStyle name="Border Left Right Top 19 2 3 7" xfId="37309"/>
    <cellStyle name="Border Left Right Top 19 2 4" xfId="8672"/>
    <cellStyle name="Border Left Right Top 19 2 4 2" xfId="8673"/>
    <cellStyle name="Border Left Right Top 19 2 4 2 2" xfId="37316"/>
    <cellStyle name="Border Left Right Top 19 2 4 3" xfId="8674"/>
    <cellStyle name="Border Left Right Top 19 2 4 3 2" xfId="37317"/>
    <cellStyle name="Border Left Right Top 19 2 4 4" xfId="8675"/>
    <cellStyle name="Border Left Right Top 19 2 4 4 2" xfId="37318"/>
    <cellStyle name="Border Left Right Top 19 2 4 5" xfId="8676"/>
    <cellStyle name="Border Left Right Top 19 2 4 5 2" xfId="37319"/>
    <cellStyle name="Border Left Right Top 19 2 4 6" xfId="8677"/>
    <cellStyle name="Border Left Right Top 19 2 4 6 2" xfId="37320"/>
    <cellStyle name="Border Left Right Top 19 2 4 7" xfId="37315"/>
    <cellStyle name="Border Left Right Top 19 2 5" xfId="8678"/>
    <cellStyle name="Border Left Right Top 19 2 5 2" xfId="8679"/>
    <cellStyle name="Border Left Right Top 19 2 5 2 2" xfId="37322"/>
    <cellStyle name="Border Left Right Top 19 2 5 3" xfId="8680"/>
    <cellStyle name="Border Left Right Top 19 2 5 3 2" xfId="37323"/>
    <cellStyle name="Border Left Right Top 19 2 5 4" xfId="8681"/>
    <cellStyle name="Border Left Right Top 19 2 5 4 2" xfId="37324"/>
    <cellStyle name="Border Left Right Top 19 2 5 5" xfId="8682"/>
    <cellStyle name="Border Left Right Top 19 2 5 5 2" xfId="37325"/>
    <cellStyle name="Border Left Right Top 19 2 5 6" xfId="8683"/>
    <cellStyle name="Border Left Right Top 19 2 5 6 2" xfId="37326"/>
    <cellStyle name="Border Left Right Top 19 2 5 7" xfId="8684"/>
    <cellStyle name="Border Left Right Top 19 2 5 7 2" xfId="37327"/>
    <cellStyle name="Border Left Right Top 19 2 5 8" xfId="8685"/>
    <cellStyle name="Border Left Right Top 19 2 5 8 2" xfId="37328"/>
    <cellStyle name="Border Left Right Top 19 2 5 9" xfId="37321"/>
    <cellStyle name="Border Left Right Top 19 2 6" xfId="8686"/>
    <cellStyle name="Border Left Right Top 19 2 6 2" xfId="37329"/>
    <cellStyle name="Border Left Right Top 19 2 7" xfId="8687"/>
    <cellStyle name="Border Left Right Top 19 2 7 2" xfId="37330"/>
    <cellStyle name="Border Left Right Top 19 2 8" xfId="8688"/>
    <cellStyle name="Border Left Right Top 19 2 8 2" xfId="37331"/>
    <cellStyle name="Border Left Right Top 19 2 9" xfId="8689"/>
    <cellStyle name="Border Left Right Top 19 2 9 2" xfId="37332"/>
    <cellStyle name="Border Left Right Top 19 3" xfId="8690"/>
    <cellStyle name="Border Left Right Top 19 3 2" xfId="8691"/>
    <cellStyle name="Border Left Right Top 19 3 2 2" xfId="37334"/>
    <cellStyle name="Border Left Right Top 19 3 3" xfId="8692"/>
    <cellStyle name="Border Left Right Top 19 3 3 2" xfId="37335"/>
    <cellStyle name="Border Left Right Top 19 3 4" xfId="8693"/>
    <cellStyle name="Border Left Right Top 19 3 4 2" xfId="37336"/>
    <cellStyle name="Border Left Right Top 19 3 5" xfId="8694"/>
    <cellStyle name="Border Left Right Top 19 3 5 2" xfId="37337"/>
    <cellStyle name="Border Left Right Top 19 3 6" xfId="8695"/>
    <cellStyle name="Border Left Right Top 19 3 6 2" xfId="37338"/>
    <cellStyle name="Border Left Right Top 19 3 7" xfId="8696"/>
    <cellStyle name="Border Left Right Top 19 3 7 2" xfId="37339"/>
    <cellStyle name="Border Left Right Top 19 3 8" xfId="37333"/>
    <cellStyle name="Border Left Right Top 19 4" xfId="8697"/>
    <cellStyle name="Border Left Right Top 19 4 2" xfId="8698"/>
    <cellStyle name="Border Left Right Top 19 4 2 2" xfId="37341"/>
    <cellStyle name="Border Left Right Top 19 4 3" xfId="8699"/>
    <cellStyle name="Border Left Right Top 19 4 3 2" xfId="37342"/>
    <cellStyle name="Border Left Right Top 19 4 4" xfId="8700"/>
    <cellStyle name="Border Left Right Top 19 4 4 2" xfId="37343"/>
    <cellStyle name="Border Left Right Top 19 4 5" xfId="8701"/>
    <cellStyle name="Border Left Right Top 19 4 5 2" xfId="37344"/>
    <cellStyle name="Border Left Right Top 19 4 6" xfId="8702"/>
    <cellStyle name="Border Left Right Top 19 4 6 2" xfId="37345"/>
    <cellStyle name="Border Left Right Top 19 4 7" xfId="37340"/>
    <cellStyle name="Border Left Right Top 19 5" xfId="8703"/>
    <cellStyle name="Border Left Right Top 19 5 2" xfId="8704"/>
    <cellStyle name="Border Left Right Top 19 5 2 2" xfId="37347"/>
    <cellStyle name="Border Left Right Top 19 5 3" xfId="8705"/>
    <cellStyle name="Border Left Right Top 19 5 3 2" xfId="37348"/>
    <cellStyle name="Border Left Right Top 19 5 4" xfId="8706"/>
    <cellStyle name="Border Left Right Top 19 5 4 2" xfId="37349"/>
    <cellStyle name="Border Left Right Top 19 5 5" xfId="8707"/>
    <cellStyle name="Border Left Right Top 19 5 5 2" xfId="37350"/>
    <cellStyle name="Border Left Right Top 19 5 6" xfId="8708"/>
    <cellStyle name="Border Left Right Top 19 5 6 2" xfId="37351"/>
    <cellStyle name="Border Left Right Top 19 5 7" xfId="37346"/>
    <cellStyle name="Border Left Right Top 19 6" xfId="8709"/>
    <cellStyle name="Border Left Right Top 19 6 2" xfId="8710"/>
    <cellStyle name="Border Left Right Top 19 6 2 2" xfId="37353"/>
    <cellStyle name="Border Left Right Top 19 6 3" xfId="8711"/>
    <cellStyle name="Border Left Right Top 19 6 3 2" xfId="37354"/>
    <cellStyle name="Border Left Right Top 19 6 4" xfId="8712"/>
    <cellStyle name="Border Left Right Top 19 6 4 2" xfId="37355"/>
    <cellStyle name="Border Left Right Top 19 6 5" xfId="8713"/>
    <cellStyle name="Border Left Right Top 19 6 5 2" xfId="37356"/>
    <cellStyle name="Border Left Right Top 19 6 6" xfId="8714"/>
    <cellStyle name="Border Left Right Top 19 6 6 2" xfId="37357"/>
    <cellStyle name="Border Left Right Top 19 6 7" xfId="8715"/>
    <cellStyle name="Border Left Right Top 19 6 7 2" xfId="37358"/>
    <cellStyle name="Border Left Right Top 19 6 8" xfId="8716"/>
    <cellStyle name="Border Left Right Top 19 6 8 2" xfId="37359"/>
    <cellStyle name="Border Left Right Top 19 6 9" xfId="37352"/>
    <cellStyle name="Border Left Right Top 19 7" xfId="8717"/>
    <cellStyle name="Border Left Right Top 19 7 2" xfId="37360"/>
    <cellStyle name="Border Left Right Top 19 8" xfId="8718"/>
    <cellStyle name="Border Left Right Top 19 8 2" xfId="37361"/>
    <cellStyle name="Border Left Right Top 19 9" xfId="8719"/>
    <cellStyle name="Border Left Right Top 19 9 2" xfId="37362"/>
    <cellStyle name="Border Left Right Top 2" xfId="8720"/>
    <cellStyle name="Border Left Right Top 2 10" xfId="8721"/>
    <cellStyle name="Border Left Right Top 2 10 2" xfId="37364"/>
    <cellStyle name="Border Left Right Top 2 11" xfId="8722"/>
    <cellStyle name="Border Left Right Top 2 11 2" xfId="37365"/>
    <cellStyle name="Border Left Right Top 2 12" xfId="8723"/>
    <cellStyle name="Border Left Right Top 2 12 2" xfId="37366"/>
    <cellStyle name="Border Left Right Top 2 13" xfId="8724"/>
    <cellStyle name="Border Left Right Top 2 13 2" xfId="37367"/>
    <cellStyle name="Border Left Right Top 2 14" xfId="37363"/>
    <cellStyle name="Border Left Right Top 2 2" xfId="8725"/>
    <cellStyle name="Border Left Right Top 2 2 10" xfId="8726"/>
    <cellStyle name="Border Left Right Top 2 2 10 2" xfId="37369"/>
    <cellStyle name="Border Left Right Top 2 2 11" xfId="8727"/>
    <cellStyle name="Border Left Right Top 2 2 11 2" xfId="37370"/>
    <cellStyle name="Border Left Right Top 2 2 12" xfId="8728"/>
    <cellStyle name="Border Left Right Top 2 2 12 2" xfId="37371"/>
    <cellStyle name="Border Left Right Top 2 2 13" xfId="37368"/>
    <cellStyle name="Border Left Right Top 2 2 2" xfId="8729"/>
    <cellStyle name="Border Left Right Top 2 2 2 2" xfId="8730"/>
    <cellStyle name="Border Left Right Top 2 2 2 2 2" xfId="37373"/>
    <cellStyle name="Border Left Right Top 2 2 2 3" xfId="8731"/>
    <cellStyle name="Border Left Right Top 2 2 2 3 2" xfId="37374"/>
    <cellStyle name="Border Left Right Top 2 2 2 4" xfId="8732"/>
    <cellStyle name="Border Left Right Top 2 2 2 4 2" xfId="37375"/>
    <cellStyle name="Border Left Right Top 2 2 2 5" xfId="8733"/>
    <cellStyle name="Border Left Right Top 2 2 2 5 2" xfId="37376"/>
    <cellStyle name="Border Left Right Top 2 2 2 6" xfId="8734"/>
    <cellStyle name="Border Left Right Top 2 2 2 6 2" xfId="37377"/>
    <cellStyle name="Border Left Right Top 2 2 2 7" xfId="8735"/>
    <cellStyle name="Border Left Right Top 2 2 2 7 2" xfId="37378"/>
    <cellStyle name="Border Left Right Top 2 2 2 8" xfId="37372"/>
    <cellStyle name="Border Left Right Top 2 2 3" xfId="8736"/>
    <cellStyle name="Border Left Right Top 2 2 3 2" xfId="8737"/>
    <cellStyle name="Border Left Right Top 2 2 3 2 2" xfId="37380"/>
    <cellStyle name="Border Left Right Top 2 2 3 3" xfId="8738"/>
    <cellStyle name="Border Left Right Top 2 2 3 3 2" xfId="37381"/>
    <cellStyle name="Border Left Right Top 2 2 3 4" xfId="8739"/>
    <cellStyle name="Border Left Right Top 2 2 3 4 2" xfId="37382"/>
    <cellStyle name="Border Left Right Top 2 2 3 5" xfId="8740"/>
    <cellStyle name="Border Left Right Top 2 2 3 5 2" xfId="37383"/>
    <cellStyle name="Border Left Right Top 2 2 3 6" xfId="8741"/>
    <cellStyle name="Border Left Right Top 2 2 3 6 2" xfId="37384"/>
    <cellStyle name="Border Left Right Top 2 2 3 7" xfId="37379"/>
    <cellStyle name="Border Left Right Top 2 2 4" xfId="8742"/>
    <cellStyle name="Border Left Right Top 2 2 4 2" xfId="8743"/>
    <cellStyle name="Border Left Right Top 2 2 4 2 2" xfId="37386"/>
    <cellStyle name="Border Left Right Top 2 2 4 3" xfId="8744"/>
    <cellStyle name="Border Left Right Top 2 2 4 3 2" xfId="37387"/>
    <cellStyle name="Border Left Right Top 2 2 4 4" xfId="8745"/>
    <cellStyle name="Border Left Right Top 2 2 4 4 2" xfId="37388"/>
    <cellStyle name="Border Left Right Top 2 2 4 5" xfId="8746"/>
    <cellStyle name="Border Left Right Top 2 2 4 5 2" xfId="37389"/>
    <cellStyle name="Border Left Right Top 2 2 4 6" xfId="8747"/>
    <cellStyle name="Border Left Right Top 2 2 4 6 2" xfId="37390"/>
    <cellStyle name="Border Left Right Top 2 2 4 7" xfId="37385"/>
    <cellStyle name="Border Left Right Top 2 2 5" xfId="8748"/>
    <cellStyle name="Border Left Right Top 2 2 5 2" xfId="8749"/>
    <cellStyle name="Border Left Right Top 2 2 5 2 2" xfId="37392"/>
    <cellStyle name="Border Left Right Top 2 2 5 3" xfId="8750"/>
    <cellStyle name="Border Left Right Top 2 2 5 3 2" xfId="37393"/>
    <cellStyle name="Border Left Right Top 2 2 5 4" xfId="8751"/>
    <cellStyle name="Border Left Right Top 2 2 5 4 2" xfId="37394"/>
    <cellStyle name="Border Left Right Top 2 2 5 5" xfId="8752"/>
    <cellStyle name="Border Left Right Top 2 2 5 5 2" xfId="37395"/>
    <cellStyle name="Border Left Right Top 2 2 5 6" xfId="8753"/>
    <cellStyle name="Border Left Right Top 2 2 5 6 2" xfId="37396"/>
    <cellStyle name="Border Left Right Top 2 2 5 7" xfId="8754"/>
    <cellStyle name="Border Left Right Top 2 2 5 7 2" xfId="37397"/>
    <cellStyle name="Border Left Right Top 2 2 5 8" xfId="8755"/>
    <cellStyle name="Border Left Right Top 2 2 5 8 2" xfId="37398"/>
    <cellStyle name="Border Left Right Top 2 2 5 9" xfId="37391"/>
    <cellStyle name="Border Left Right Top 2 2 6" xfId="8756"/>
    <cellStyle name="Border Left Right Top 2 2 6 2" xfId="37399"/>
    <cellStyle name="Border Left Right Top 2 2 7" xfId="8757"/>
    <cellStyle name="Border Left Right Top 2 2 7 2" xfId="37400"/>
    <cellStyle name="Border Left Right Top 2 2 8" xfId="8758"/>
    <cellStyle name="Border Left Right Top 2 2 8 2" xfId="37401"/>
    <cellStyle name="Border Left Right Top 2 2 9" xfId="8759"/>
    <cellStyle name="Border Left Right Top 2 2 9 2" xfId="37402"/>
    <cellStyle name="Border Left Right Top 2 3" xfId="8760"/>
    <cellStyle name="Border Left Right Top 2 3 2" xfId="8761"/>
    <cellStyle name="Border Left Right Top 2 3 2 2" xfId="37404"/>
    <cellStyle name="Border Left Right Top 2 3 3" xfId="8762"/>
    <cellStyle name="Border Left Right Top 2 3 3 2" xfId="37405"/>
    <cellStyle name="Border Left Right Top 2 3 4" xfId="8763"/>
    <cellStyle name="Border Left Right Top 2 3 4 2" xfId="37406"/>
    <cellStyle name="Border Left Right Top 2 3 5" xfId="8764"/>
    <cellStyle name="Border Left Right Top 2 3 5 2" xfId="37407"/>
    <cellStyle name="Border Left Right Top 2 3 6" xfId="8765"/>
    <cellStyle name="Border Left Right Top 2 3 6 2" xfId="37408"/>
    <cellStyle name="Border Left Right Top 2 3 7" xfId="8766"/>
    <cellStyle name="Border Left Right Top 2 3 7 2" xfId="37409"/>
    <cellStyle name="Border Left Right Top 2 3 8" xfId="37403"/>
    <cellStyle name="Border Left Right Top 2 4" xfId="8767"/>
    <cellStyle name="Border Left Right Top 2 4 2" xfId="8768"/>
    <cellStyle name="Border Left Right Top 2 4 2 2" xfId="37411"/>
    <cellStyle name="Border Left Right Top 2 4 3" xfId="8769"/>
    <cellStyle name="Border Left Right Top 2 4 3 2" xfId="37412"/>
    <cellStyle name="Border Left Right Top 2 4 4" xfId="8770"/>
    <cellStyle name="Border Left Right Top 2 4 4 2" xfId="37413"/>
    <cellStyle name="Border Left Right Top 2 4 5" xfId="8771"/>
    <cellStyle name="Border Left Right Top 2 4 5 2" xfId="37414"/>
    <cellStyle name="Border Left Right Top 2 4 6" xfId="8772"/>
    <cellStyle name="Border Left Right Top 2 4 6 2" xfId="37415"/>
    <cellStyle name="Border Left Right Top 2 4 7" xfId="37410"/>
    <cellStyle name="Border Left Right Top 2 5" xfId="8773"/>
    <cellStyle name="Border Left Right Top 2 5 2" xfId="8774"/>
    <cellStyle name="Border Left Right Top 2 5 2 2" xfId="37417"/>
    <cellStyle name="Border Left Right Top 2 5 3" xfId="8775"/>
    <cellStyle name="Border Left Right Top 2 5 3 2" xfId="37418"/>
    <cellStyle name="Border Left Right Top 2 5 4" xfId="8776"/>
    <cellStyle name="Border Left Right Top 2 5 4 2" xfId="37419"/>
    <cellStyle name="Border Left Right Top 2 5 5" xfId="8777"/>
    <cellStyle name="Border Left Right Top 2 5 5 2" xfId="37420"/>
    <cellStyle name="Border Left Right Top 2 5 6" xfId="8778"/>
    <cellStyle name="Border Left Right Top 2 5 6 2" xfId="37421"/>
    <cellStyle name="Border Left Right Top 2 5 7" xfId="37416"/>
    <cellStyle name="Border Left Right Top 2 6" xfId="8779"/>
    <cellStyle name="Border Left Right Top 2 6 2" xfId="8780"/>
    <cellStyle name="Border Left Right Top 2 6 2 2" xfId="37423"/>
    <cellStyle name="Border Left Right Top 2 6 3" xfId="8781"/>
    <cellStyle name="Border Left Right Top 2 6 3 2" xfId="37424"/>
    <cellStyle name="Border Left Right Top 2 6 4" xfId="8782"/>
    <cellStyle name="Border Left Right Top 2 6 4 2" xfId="37425"/>
    <cellStyle name="Border Left Right Top 2 6 5" xfId="8783"/>
    <cellStyle name="Border Left Right Top 2 6 5 2" xfId="37426"/>
    <cellStyle name="Border Left Right Top 2 6 6" xfId="8784"/>
    <cellStyle name="Border Left Right Top 2 6 6 2" xfId="37427"/>
    <cellStyle name="Border Left Right Top 2 6 7" xfId="8785"/>
    <cellStyle name="Border Left Right Top 2 6 7 2" xfId="37428"/>
    <cellStyle name="Border Left Right Top 2 6 8" xfId="8786"/>
    <cellStyle name="Border Left Right Top 2 6 8 2" xfId="37429"/>
    <cellStyle name="Border Left Right Top 2 6 9" xfId="37422"/>
    <cellStyle name="Border Left Right Top 2 7" xfId="8787"/>
    <cellStyle name="Border Left Right Top 2 7 2" xfId="37430"/>
    <cellStyle name="Border Left Right Top 2 8" xfId="8788"/>
    <cellStyle name="Border Left Right Top 2 8 2" xfId="37431"/>
    <cellStyle name="Border Left Right Top 2 9" xfId="8789"/>
    <cellStyle name="Border Left Right Top 2 9 2" xfId="37432"/>
    <cellStyle name="Border Left Right Top 20" xfId="8790"/>
    <cellStyle name="Border Left Right Top 20 10" xfId="8791"/>
    <cellStyle name="Border Left Right Top 20 10 2" xfId="37434"/>
    <cellStyle name="Border Left Right Top 20 11" xfId="8792"/>
    <cellStyle name="Border Left Right Top 20 11 2" xfId="37435"/>
    <cellStyle name="Border Left Right Top 20 12" xfId="8793"/>
    <cellStyle name="Border Left Right Top 20 12 2" xfId="37436"/>
    <cellStyle name="Border Left Right Top 20 13" xfId="8794"/>
    <cellStyle name="Border Left Right Top 20 13 2" xfId="37437"/>
    <cellStyle name="Border Left Right Top 20 14" xfId="37433"/>
    <cellStyle name="Border Left Right Top 20 2" xfId="8795"/>
    <cellStyle name="Border Left Right Top 20 2 10" xfId="8796"/>
    <cellStyle name="Border Left Right Top 20 2 10 2" xfId="37439"/>
    <cellStyle name="Border Left Right Top 20 2 11" xfId="8797"/>
    <cellStyle name="Border Left Right Top 20 2 11 2" xfId="37440"/>
    <cellStyle name="Border Left Right Top 20 2 12" xfId="8798"/>
    <cellStyle name="Border Left Right Top 20 2 12 2" xfId="37441"/>
    <cellStyle name="Border Left Right Top 20 2 13" xfId="37438"/>
    <cellStyle name="Border Left Right Top 20 2 2" xfId="8799"/>
    <cellStyle name="Border Left Right Top 20 2 2 2" xfId="8800"/>
    <cellStyle name="Border Left Right Top 20 2 2 2 2" xfId="37443"/>
    <cellStyle name="Border Left Right Top 20 2 2 3" xfId="8801"/>
    <cellStyle name="Border Left Right Top 20 2 2 3 2" xfId="37444"/>
    <cellStyle name="Border Left Right Top 20 2 2 4" xfId="8802"/>
    <cellStyle name="Border Left Right Top 20 2 2 4 2" xfId="37445"/>
    <cellStyle name="Border Left Right Top 20 2 2 5" xfId="8803"/>
    <cellStyle name="Border Left Right Top 20 2 2 5 2" xfId="37446"/>
    <cellStyle name="Border Left Right Top 20 2 2 6" xfId="8804"/>
    <cellStyle name="Border Left Right Top 20 2 2 6 2" xfId="37447"/>
    <cellStyle name="Border Left Right Top 20 2 2 7" xfId="8805"/>
    <cellStyle name="Border Left Right Top 20 2 2 7 2" xfId="37448"/>
    <cellStyle name="Border Left Right Top 20 2 2 8" xfId="37442"/>
    <cellStyle name="Border Left Right Top 20 2 3" xfId="8806"/>
    <cellStyle name="Border Left Right Top 20 2 3 2" xfId="8807"/>
    <cellStyle name="Border Left Right Top 20 2 3 2 2" xfId="37450"/>
    <cellStyle name="Border Left Right Top 20 2 3 3" xfId="8808"/>
    <cellStyle name="Border Left Right Top 20 2 3 3 2" xfId="37451"/>
    <cellStyle name="Border Left Right Top 20 2 3 4" xfId="8809"/>
    <cellStyle name="Border Left Right Top 20 2 3 4 2" xfId="37452"/>
    <cellStyle name="Border Left Right Top 20 2 3 5" xfId="8810"/>
    <cellStyle name="Border Left Right Top 20 2 3 5 2" xfId="37453"/>
    <cellStyle name="Border Left Right Top 20 2 3 6" xfId="8811"/>
    <cellStyle name="Border Left Right Top 20 2 3 6 2" xfId="37454"/>
    <cellStyle name="Border Left Right Top 20 2 3 7" xfId="37449"/>
    <cellStyle name="Border Left Right Top 20 2 4" xfId="8812"/>
    <cellStyle name="Border Left Right Top 20 2 4 2" xfId="8813"/>
    <cellStyle name="Border Left Right Top 20 2 4 2 2" xfId="37456"/>
    <cellStyle name="Border Left Right Top 20 2 4 3" xfId="8814"/>
    <cellStyle name="Border Left Right Top 20 2 4 3 2" xfId="37457"/>
    <cellStyle name="Border Left Right Top 20 2 4 4" xfId="8815"/>
    <cellStyle name="Border Left Right Top 20 2 4 4 2" xfId="37458"/>
    <cellStyle name="Border Left Right Top 20 2 4 5" xfId="8816"/>
    <cellStyle name="Border Left Right Top 20 2 4 5 2" xfId="37459"/>
    <cellStyle name="Border Left Right Top 20 2 4 6" xfId="8817"/>
    <cellStyle name="Border Left Right Top 20 2 4 6 2" xfId="37460"/>
    <cellStyle name="Border Left Right Top 20 2 4 7" xfId="37455"/>
    <cellStyle name="Border Left Right Top 20 2 5" xfId="8818"/>
    <cellStyle name="Border Left Right Top 20 2 5 2" xfId="8819"/>
    <cellStyle name="Border Left Right Top 20 2 5 2 2" xfId="37462"/>
    <cellStyle name="Border Left Right Top 20 2 5 3" xfId="8820"/>
    <cellStyle name="Border Left Right Top 20 2 5 3 2" xfId="37463"/>
    <cellStyle name="Border Left Right Top 20 2 5 4" xfId="8821"/>
    <cellStyle name="Border Left Right Top 20 2 5 4 2" xfId="37464"/>
    <cellStyle name="Border Left Right Top 20 2 5 5" xfId="8822"/>
    <cellStyle name="Border Left Right Top 20 2 5 5 2" xfId="37465"/>
    <cellStyle name="Border Left Right Top 20 2 5 6" xfId="8823"/>
    <cellStyle name="Border Left Right Top 20 2 5 6 2" xfId="37466"/>
    <cellStyle name="Border Left Right Top 20 2 5 7" xfId="8824"/>
    <cellStyle name="Border Left Right Top 20 2 5 7 2" xfId="37467"/>
    <cellStyle name="Border Left Right Top 20 2 5 8" xfId="8825"/>
    <cellStyle name="Border Left Right Top 20 2 5 8 2" xfId="37468"/>
    <cellStyle name="Border Left Right Top 20 2 5 9" xfId="37461"/>
    <cellStyle name="Border Left Right Top 20 2 6" xfId="8826"/>
    <cellStyle name="Border Left Right Top 20 2 6 2" xfId="37469"/>
    <cellStyle name="Border Left Right Top 20 2 7" xfId="8827"/>
    <cellStyle name="Border Left Right Top 20 2 7 2" xfId="37470"/>
    <cellStyle name="Border Left Right Top 20 2 8" xfId="8828"/>
    <cellStyle name="Border Left Right Top 20 2 8 2" xfId="37471"/>
    <cellStyle name="Border Left Right Top 20 2 9" xfId="8829"/>
    <cellStyle name="Border Left Right Top 20 2 9 2" xfId="37472"/>
    <cellStyle name="Border Left Right Top 20 3" xfId="8830"/>
    <cellStyle name="Border Left Right Top 20 3 2" xfId="8831"/>
    <cellStyle name="Border Left Right Top 20 3 2 2" xfId="37474"/>
    <cellStyle name="Border Left Right Top 20 3 3" xfId="8832"/>
    <cellStyle name="Border Left Right Top 20 3 3 2" xfId="37475"/>
    <cellStyle name="Border Left Right Top 20 3 4" xfId="8833"/>
    <cellStyle name="Border Left Right Top 20 3 4 2" xfId="37476"/>
    <cellStyle name="Border Left Right Top 20 3 5" xfId="8834"/>
    <cellStyle name="Border Left Right Top 20 3 5 2" xfId="37477"/>
    <cellStyle name="Border Left Right Top 20 3 6" xfId="8835"/>
    <cellStyle name="Border Left Right Top 20 3 6 2" xfId="37478"/>
    <cellStyle name="Border Left Right Top 20 3 7" xfId="8836"/>
    <cellStyle name="Border Left Right Top 20 3 7 2" xfId="37479"/>
    <cellStyle name="Border Left Right Top 20 3 8" xfId="37473"/>
    <cellStyle name="Border Left Right Top 20 4" xfId="8837"/>
    <cellStyle name="Border Left Right Top 20 4 2" xfId="8838"/>
    <cellStyle name="Border Left Right Top 20 4 2 2" xfId="37481"/>
    <cellStyle name="Border Left Right Top 20 4 3" xfId="8839"/>
    <cellStyle name="Border Left Right Top 20 4 3 2" xfId="37482"/>
    <cellStyle name="Border Left Right Top 20 4 4" xfId="8840"/>
    <cellStyle name="Border Left Right Top 20 4 4 2" xfId="37483"/>
    <cellStyle name="Border Left Right Top 20 4 5" xfId="8841"/>
    <cellStyle name="Border Left Right Top 20 4 5 2" xfId="37484"/>
    <cellStyle name="Border Left Right Top 20 4 6" xfId="8842"/>
    <cellStyle name="Border Left Right Top 20 4 6 2" xfId="37485"/>
    <cellStyle name="Border Left Right Top 20 4 7" xfId="37480"/>
    <cellStyle name="Border Left Right Top 20 5" xfId="8843"/>
    <cellStyle name="Border Left Right Top 20 5 2" xfId="8844"/>
    <cellStyle name="Border Left Right Top 20 5 2 2" xfId="37487"/>
    <cellStyle name="Border Left Right Top 20 5 3" xfId="8845"/>
    <cellStyle name="Border Left Right Top 20 5 3 2" xfId="37488"/>
    <cellStyle name="Border Left Right Top 20 5 4" xfId="8846"/>
    <cellStyle name="Border Left Right Top 20 5 4 2" xfId="37489"/>
    <cellStyle name="Border Left Right Top 20 5 5" xfId="8847"/>
    <cellStyle name="Border Left Right Top 20 5 5 2" xfId="37490"/>
    <cellStyle name="Border Left Right Top 20 5 6" xfId="8848"/>
    <cellStyle name="Border Left Right Top 20 5 6 2" xfId="37491"/>
    <cellStyle name="Border Left Right Top 20 5 7" xfId="37486"/>
    <cellStyle name="Border Left Right Top 20 6" xfId="8849"/>
    <cellStyle name="Border Left Right Top 20 6 2" xfId="8850"/>
    <cellStyle name="Border Left Right Top 20 6 2 2" xfId="37493"/>
    <cellStyle name="Border Left Right Top 20 6 3" xfId="8851"/>
    <cellStyle name="Border Left Right Top 20 6 3 2" xfId="37494"/>
    <cellStyle name="Border Left Right Top 20 6 4" xfId="8852"/>
    <cellStyle name="Border Left Right Top 20 6 4 2" xfId="37495"/>
    <cellStyle name="Border Left Right Top 20 6 5" xfId="8853"/>
    <cellStyle name="Border Left Right Top 20 6 5 2" xfId="37496"/>
    <cellStyle name="Border Left Right Top 20 6 6" xfId="8854"/>
    <cellStyle name="Border Left Right Top 20 6 6 2" xfId="37497"/>
    <cellStyle name="Border Left Right Top 20 6 7" xfId="8855"/>
    <cellStyle name="Border Left Right Top 20 6 7 2" xfId="37498"/>
    <cellStyle name="Border Left Right Top 20 6 8" xfId="8856"/>
    <cellStyle name="Border Left Right Top 20 6 8 2" xfId="37499"/>
    <cellStyle name="Border Left Right Top 20 6 9" xfId="37492"/>
    <cellStyle name="Border Left Right Top 20 7" xfId="8857"/>
    <cellStyle name="Border Left Right Top 20 7 2" xfId="37500"/>
    <cellStyle name="Border Left Right Top 20 8" xfId="8858"/>
    <cellStyle name="Border Left Right Top 20 8 2" xfId="37501"/>
    <cellStyle name="Border Left Right Top 20 9" xfId="8859"/>
    <cellStyle name="Border Left Right Top 20 9 2" xfId="37502"/>
    <cellStyle name="Border Left Right Top 21" xfId="8860"/>
    <cellStyle name="Border Left Right Top 21 10" xfId="8861"/>
    <cellStyle name="Border Left Right Top 21 10 2" xfId="37504"/>
    <cellStyle name="Border Left Right Top 21 11" xfId="8862"/>
    <cellStyle name="Border Left Right Top 21 11 2" xfId="37505"/>
    <cellStyle name="Border Left Right Top 21 12" xfId="8863"/>
    <cellStyle name="Border Left Right Top 21 12 2" xfId="37506"/>
    <cellStyle name="Border Left Right Top 21 13" xfId="8864"/>
    <cellStyle name="Border Left Right Top 21 13 2" xfId="37507"/>
    <cellStyle name="Border Left Right Top 21 14" xfId="37503"/>
    <cellStyle name="Border Left Right Top 21 2" xfId="8865"/>
    <cellStyle name="Border Left Right Top 21 2 10" xfId="8866"/>
    <cellStyle name="Border Left Right Top 21 2 10 2" xfId="37509"/>
    <cellStyle name="Border Left Right Top 21 2 11" xfId="8867"/>
    <cellStyle name="Border Left Right Top 21 2 11 2" xfId="37510"/>
    <cellStyle name="Border Left Right Top 21 2 12" xfId="8868"/>
    <cellStyle name="Border Left Right Top 21 2 12 2" xfId="37511"/>
    <cellStyle name="Border Left Right Top 21 2 13" xfId="37508"/>
    <cellStyle name="Border Left Right Top 21 2 2" xfId="8869"/>
    <cellStyle name="Border Left Right Top 21 2 2 2" xfId="8870"/>
    <cellStyle name="Border Left Right Top 21 2 2 2 2" xfId="37513"/>
    <cellStyle name="Border Left Right Top 21 2 2 3" xfId="8871"/>
    <cellStyle name="Border Left Right Top 21 2 2 3 2" xfId="37514"/>
    <cellStyle name="Border Left Right Top 21 2 2 4" xfId="8872"/>
    <cellStyle name="Border Left Right Top 21 2 2 4 2" xfId="37515"/>
    <cellStyle name="Border Left Right Top 21 2 2 5" xfId="8873"/>
    <cellStyle name="Border Left Right Top 21 2 2 5 2" xfId="37516"/>
    <cellStyle name="Border Left Right Top 21 2 2 6" xfId="8874"/>
    <cellStyle name="Border Left Right Top 21 2 2 6 2" xfId="37517"/>
    <cellStyle name="Border Left Right Top 21 2 2 7" xfId="8875"/>
    <cellStyle name="Border Left Right Top 21 2 2 7 2" xfId="37518"/>
    <cellStyle name="Border Left Right Top 21 2 2 8" xfId="37512"/>
    <cellStyle name="Border Left Right Top 21 2 3" xfId="8876"/>
    <cellStyle name="Border Left Right Top 21 2 3 2" xfId="8877"/>
    <cellStyle name="Border Left Right Top 21 2 3 2 2" xfId="37520"/>
    <cellStyle name="Border Left Right Top 21 2 3 3" xfId="8878"/>
    <cellStyle name="Border Left Right Top 21 2 3 3 2" xfId="37521"/>
    <cellStyle name="Border Left Right Top 21 2 3 4" xfId="8879"/>
    <cellStyle name="Border Left Right Top 21 2 3 4 2" xfId="37522"/>
    <cellStyle name="Border Left Right Top 21 2 3 5" xfId="8880"/>
    <cellStyle name="Border Left Right Top 21 2 3 5 2" xfId="37523"/>
    <cellStyle name="Border Left Right Top 21 2 3 6" xfId="8881"/>
    <cellStyle name="Border Left Right Top 21 2 3 6 2" xfId="37524"/>
    <cellStyle name="Border Left Right Top 21 2 3 7" xfId="37519"/>
    <cellStyle name="Border Left Right Top 21 2 4" xfId="8882"/>
    <cellStyle name="Border Left Right Top 21 2 4 2" xfId="8883"/>
    <cellStyle name="Border Left Right Top 21 2 4 2 2" xfId="37526"/>
    <cellStyle name="Border Left Right Top 21 2 4 3" xfId="8884"/>
    <cellStyle name="Border Left Right Top 21 2 4 3 2" xfId="37527"/>
    <cellStyle name="Border Left Right Top 21 2 4 4" xfId="8885"/>
    <cellStyle name="Border Left Right Top 21 2 4 4 2" xfId="37528"/>
    <cellStyle name="Border Left Right Top 21 2 4 5" xfId="8886"/>
    <cellStyle name="Border Left Right Top 21 2 4 5 2" xfId="37529"/>
    <cellStyle name="Border Left Right Top 21 2 4 6" xfId="8887"/>
    <cellStyle name="Border Left Right Top 21 2 4 6 2" xfId="37530"/>
    <cellStyle name="Border Left Right Top 21 2 4 7" xfId="37525"/>
    <cellStyle name="Border Left Right Top 21 2 5" xfId="8888"/>
    <cellStyle name="Border Left Right Top 21 2 5 2" xfId="8889"/>
    <cellStyle name="Border Left Right Top 21 2 5 2 2" xfId="37532"/>
    <cellStyle name="Border Left Right Top 21 2 5 3" xfId="8890"/>
    <cellStyle name="Border Left Right Top 21 2 5 3 2" xfId="37533"/>
    <cellStyle name="Border Left Right Top 21 2 5 4" xfId="8891"/>
    <cellStyle name="Border Left Right Top 21 2 5 4 2" xfId="37534"/>
    <cellStyle name="Border Left Right Top 21 2 5 5" xfId="8892"/>
    <cellStyle name="Border Left Right Top 21 2 5 5 2" xfId="37535"/>
    <cellStyle name="Border Left Right Top 21 2 5 6" xfId="8893"/>
    <cellStyle name="Border Left Right Top 21 2 5 6 2" xfId="37536"/>
    <cellStyle name="Border Left Right Top 21 2 5 7" xfId="8894"/>
    <cellStyle name="Border Left Right Top 21 2 5 7 2" xfId="37537"/>
    <cellStyle name="Border Left Right Top 21 2 5 8" xfId="8895"/>
    <cellStyle name="Border Left Right Top 21 2 5 8 2" xfId="37538"/>
    <cellStyle name="Border Left Right Top 21 2 5 9" xfId="37531"/>
    <cellStyle name="Border Left Right Top 21 2 6" xfId="8896"/>
    <cellStyle name="Border Left Right Top 21 2 6 2" xfId="37539"/>
    <cellStyle name="Border Left Right Top 21 2 7" xfId="8897"/>
    <cellStyle name="Border Left Right Top 21 2 7 2" xfId="37540"/>
    <cellStyle name="Border Left Right Top 21 2 8" xfId="8898"/>
    <cellStyle name="Border Left Right Top 21 2 8 2" xfId="37541"/>
    <cellStyle name="Border Left Right Top 21 2 9" xfId="8899"/>
    <cellStyle name="Border Left Right Top 21 2 9 2" xfId="37542"/>
    <cellStyle name="Border Left Right Top 21 3" xfId="8900"/>
    <cellStyle name="Border Left Right Top 21 3 2" xfId="8901"/>
    <cellStyle name="Border Left Right Top 21 3 2 2" xfId="37544"/>
    <cellStyle name="Border Left Right Top 21 3 3" xfId="8902"/>
    <cellStyle name="Border Left Right Top 21 3 3 2" xfId="37545"/>
    <cellStyle name="Border Left Right Top 21 3 4" xfId="8903"/>
    <cellStyle name="Border Left Right Top 21 3 4 2" xfId="37546"/>
    <cellStyle name="Border Left Right Top 21 3 5" xfId="8904"/>
    <cellStyle name="Border Left Right Top 21 3 5 2" xfId="37547"/>
    <cellStyle name="Border Left Right Top 21 3 6" xfId="8905"/>
    <cellStyle name="Border Left Right Top 21 3 6 2" xfId="37548"/>
    <cellStyle name="Border Left Right Top 21 3 7" xfId="8906"/>
    <cellStyle name="Border Left Right Top 21 3 7 2" xfId="37549"/>
    <cellStyle name="Border Left Right Top 21 3 8" xfId="37543"/>
    <cellStyle name="Border Left Right Top 21 4" xfId="8907"/>
    <cellStyle name="Border Left Right Top 21 4 2" xfId="8908"/>
    <cellStyle name="Border Left Right Top 21 4 2 2" xfId="37551"/>
    <cellStyle name="Border Left Right Top 21 4 3" xfId="8909"/>
    <cellStyle name="Border Left Right Top 21 4 3 2" xfId="37552"/>
    <cellStyle name="Border Left Right Top 21 4 4" xfId="8910"/>
    <cellStyle name="Border Left Right Top 21 4 4 2" xfId="37553"/>
    <cellStyle name="Border Left Right Top 21 4 5" xfId="8911"/>
    <cellStyle name="Border Left Right Top 21 4 5 2" xfId="37554"/>
    <cellStyle name="Border Left Right Top 21 4 6" xfId="8912"/>
    <cellStyle name="Border Left Right Top 21 4 6 2" xfId="37555"/>
    <cellStyle name="Border Left Right Top 21 4 7" xfId="37550"/>
    <cellStyle name="Border Left Right Top 21 5" xfId="8913"/>
    <cellStyle name="Border Left Right Top 21 5 2" xfId="8914"/>
    <cellStyle name="Border Left Right Top 21 5 2 2" xfId="37557"/>
    <cellStyle name="Border Left Right Top 21 5 3" xfId="8915"/>
    <cellStyle name="Border Left Right Top 21 5 3 2" xfId="37558"/>
    <cellStyle name="Border Left Right Top 21 5 4" xfId="8916"/>
    <cellStyle name="Border Left Right Top 21 5 4 2" xfId="37559"/>
    <cellStyle name="Border Left Right Top 21 5 5" xfId="8917"/>
    <cellStyle name="Border Left Right Top 21 5 5 2" xfId="37560"/>
    <cellStyle name="Border Left Right Top 21 5 6" xfId="8918"/>
    <cellStyle name="Border Left Right Top 21 5 6 2" xfId="37561"/>
    <cellStyle name="Border Left Right Top 21 5 7" xfId="37556"/>
    <cellStyle name="Border Left Right Top 21 6" xfId="8919"/>
    <cellStyle name="Border Left Right Top 21 6 2" xfId="8920"/>
    <cellStyle name="Border Left Right Top 21 6 2 2" xfId="37563"/>
    <cellStyle name="Border Left Right Top 21 6 3" xfId="8921"/>
    <cellStyle name="Border Left Right Top 21 6 3 2" xfId="37564"/>
    <cellStyle name="Border Left Right Top 21 6 4" xfId="8922"/>
    <cellStyle name="Border Left Right Top 21 6 4 2" xfId="37565"/>
    <cellStyle name="Border Left Right Top 21 6 5" xfId="8923"/>
    <cellStyle name="Border Left Right Top 21 6 5 2" xfId="37566"/>
    <cellStyle name="Border Left Right Top 21 6 6" xfId="8924"/>
    <cellStyle name="Border Left Right Top 21 6 6 2" xfId="37567"/>
    <cellStyle name="Border Left Right Top 21 6 7" xfId="8925"/>
    <cellStyle name="Border Left Right Top 21 6 7 2" xfId="37568"/>
    <cellStyle name="Border Left Right Top 21 6 8" xfId="8926"/>
    <cellStyle name="Border Left Right Top 21 6 8 2" xfId="37569"/>
    <cellStyle name="Border Left Right Top 21 6 9" xfId="37562"/>
    <cellStyle name="Border Left Right Top 21 7" xfId="8927"/>
    <cellStyle name="Border Left Right Top 21 7 2" xfId="37570"/>
    <cellStyle name="Border Left Right Top 21 8" xfId="8928"/>
    <cellStyle name="Border Left Right Top 21 8 2" xfId="37571"/>
    <cellStyle name="Border Left Right Top 21 9" xfId="8929"/>
    <cellStyle name="Border Left Right Top 21 9 2" xfId="37572"/>
    <cellStyle name="Border Left Right Top 22" xfId="8930"/>
    <cellStyle name="Border Left Right Top 22 10" xfId="8931"/>
    <cellStyle name="Border Left Right Top 22 10 2" xfId="37574"/>
    <cellStyle name="Border Left Right Top 22 11" xfId="8932"/>
    <cellStyle name="Border Left Right Top 22 11 2" xfId="37575"/>
    <cellStyle name="Border Left Right Top 22 12" xfId="8933"/>
    <cellStyle name="Border Left Right Top 22 12 2" xfId="37576"/>
    <cellStyle name="Border Left Right Top 22 13" xfId="8934"/>
    <cellStyle name="Border Left Right Top 22 13 2" xfId="37577"/>
    <cellStyle name="Border Left Right Top 22 14" xfId="37573"/>
    <cellStyle name="Border Left Right Top 22 2" xfId="8935"/>
    <cellStyle name="Border Left Right Top 22 2 10" xfId="8936"/>
    <cellStyle name="Border Left Right Top 22 2 10 2" xfId="37579"/>
    <cellStyle name="Border Left Right Top 22 2 11" xfId="8937"/>
    <cellStyle name="Border Left Right Top 22 2 11 2" xfId="37580"/>
    <cellStyle name="Border Left Right Top 22 2 12" xfId="8938"/>
    <cellStyle name="Border Left Right Top 22 2 12 2" xfId="37581"/>
    <cellStyle name="Border Left Right Top 22 2 13" xfId="37578"/>
    <cellStyle name="Border Left Right Top 22 2 2" xfId="8939"/>
    <cellStyle name="Border Left Right Top 22 2 2 2" xfId="8940"/>
    <cellStyle name="Border Left Right Top 22 2 2 2 2" xfId="37583"/>
    <cellStyle name="Border Left Right Top 22 2 2 3" xfId="8941"/>
    <cellStyle name="Border Left Right Top 22 2 2 3 2" xfId="37584"/>
    <cellStyle name="Border Left Right Top 22 2 2 4" xfId="8942"/>
    <cellStyle name="Border Left Right Top 22 2 2 4 2" xfId="37585"/>
    <cellStyle name="Border Left Right Top 22 2 2 5" xfId="8943"/>
    <cellStyle name="Border Left Right Top 22 2 2 5 2" xfId="37586"/>
    <cellStyle name="Border Left Right Top 22 2 2 6" xfId="8944"/>
    <cellStyle name="Border Left Right Top 22 2 2 6 2" xfId="37587"/>
    <cellStyle name="Border Left Right Top 22 2 2 7" xfId="8945"/>
    <cellStyle name="Border Left Right Top 22 2 2 7 2" xfId="37588"/>
    <cellStyle name="Border Left Right Top 22 2 2 8" xfId="37582"/>
    <cellStyle name="Border Left Right Top 22 2 3" xfId="8946"/>
    <cellStyle name="Border Left Right Top 22 2 3 2" xfId="8947"/>
    <cellStyle name="Border Left Right Top 22 2 3 2 2" xfId="37590"/>
    <cellStyle name="Border Left Right Top 22 2 3 3" xfId="8948"/>
    <cellStyle name="Border Left Right Top 22 2 3 3 2" xfId="37591"/>
    <cellStyle name="Border Left Right Top 22 2 3 4" xfId="8949"/>
    <cellStyle name="Border Left Right Top 22 2 3 4 2" xfId="37592"/>
    <cellStyle name="Border Left Right Top 22 2 3 5" xfId="8950"/>
    <cellStyle name="Border Left Right Top 22 2 3 5 2" xfId="37593"/>
    <cellStyle name="Border Left Right Top 22 2 3 6" xfId="8951"/>
    <cellStyle name="Border Left Right Top 22 2 3 6 2" xfId="37594"/>
    <cellStyle name="Border Left Right Top 22 2 3 7" xfId="37589"/>
    <cellStyle name="Border Left Right Top 22 2 4" xfId="8952"/>
    <cellStyle name="Border Left Right Top 22 2 4 2" xfId="8953"/>
    <cellStyle name="Border Left Right Top 22 2 4 2 2" xfId="37596"/>
    <cellStyle name="Border Left Right Top 22 2 4 3" xfId="8954"/>
    <cellStyle name="Border Left Right Top 22 2 4 3 2" xfId="37597"/>
    <cellStyle name="Border Left Right Top 22 2 4 4" xfId="8955"/>
    <cellStyle name="Border Left Right Top 22 2 4 4 2" xfId="37598"/>
    <cellStyle name="Border Left Right Top 22 2 4 5" xfId="8956"/>
    <cellStyle name="Border Left Right Top 22 2 4 5 2" xfId="37599"/>
    <cellStyle name="Border Left Right Top 22 2 4 6" xfId="8957"/>
    <cellStyle name="Border Left Right Top 22 2 4 6 2" xfId="37600"/>
    <cellStyle name="Border Left Right Top 22 2 4 7" xfId="37595"/>
    <cellStyle name="Border Left Right Top 22 2 5" xfId="8958"/>
    <cellStyle name="Border Left Right Top 22 2 5 2" xfId="8959"/>
    <cellStyle name="Border Left Right Top 22 2 5 2 2" xfId="37602"/>
    <cellStyle name="Border Left Right Top 22 2 5 3" xfId="8960"/>
    <cellStyle name="Border Left Right Top 22 2 5 3 2" xfId="37603"/>
    <cellStyle name="Border Left Right Top 22 2 5 4" xfId="8961"/>
    <cellStyle name="Border Left Right Top 22 2 5 4 2" xfId="37604"/>
    <cellStyle name="Border Left Right Top 22 2 5 5" xfId="8962"/>
    <cellStyle name="Border Left Right Top 22 2 5 5 2" xfId="37605"/>
    <cellStyle name="Border Left Right Top 22 2 5 6" xfId="8963"/>
    <cellStyle name="Border Left Right Top 22 2 5 6 2" xfId="37606"/>
    <cellStyle name="Border Left Right Top 22 2 5 7" xfId="8964"/>
    <cellStyle name="Border Left Right Top 22 2 5 7 2" xfId="37607"/>
    <cellStyle name="Border Left Right Top 22 2 5 8" xfId="8965"/>
    <cellStyle name="Border Left Right Top 22 2 5 8 2" xfId="37608"/>
    <cellStyle name="Border Left Right Top 22 2 5 9" xfId="37601"/>
    <cellStyle name="Border Left Right Top 22 2 6" xfId="8966"/>
    <cellStyle name="Border Left Right Top 22 2 6 2" xfId="37609"/>
    <cellStyle name="Border Left Right Top 22 2 7" xfId="8967"/>
    <cellStyle name="Border Left Right Top 22 2 7 2" xfId="37610"/>
    <cellStyle name="Border Left Right Top 22 2 8" xfId="8968"/>
    <cellStyle name="Border Left Right Top 22 2 8 2" xfId="37611"/>
    <cellStyle name="Border Left Right Top 22 2 9" xfId="8969"/>
    <cellStyle name="Border Left Right Top 22 2 9 2" xfId="37612"/>
    <cellStyle name="Border Left Right Top 22 3" xfId="8970"/>
    <cellStyle name="Border Left Right Top 22 3 2" xfId="8971"/>
    <cellStyle name="Border Left Right Top 22 3 2 2" xfId="37614"/>
    <cellStyle name="Border Left Right Top 22 3 3" xfId="8972"/>
    <cellStyle name="Border Left Right Top 22 3 3 2" xfId="37615"/>
    <cellStyle name="Border Left Right Top 22 3 4" xfId="8973"/>
    <cellStyle name="Border Left Right Top 22 3 4 2" xfId="37616"/>
    <cellStyle name="Border Left Right Top 22 3 5" xfId="8974"/>
    <cellStyle name="Border Left Right Top 22 3 5 2" xfId="37617"/>
    <cellStyle name="Border Left Right Top 22 3 6" xfId="8975"/>
    <cellStyle name="Border Left Right Top 22 3 6 2" xfId="37618"/>
    <cellStyle name="Border Left Right Top 22 3 7" xfId="8976"/>
    <cellStyle name="Border Left Right Top 22 3 7 2" xfId="37619"/>
    <cellStyle name="Border Left Right Top 22 3 8" xfId="37613"/>
    <cellStyle name="Border Left Right Top 22 4" xfId="8977"/>
    <cellStyle name="Border Left Right Top 22 4 2" xfId="8978"/>
    <cellStyle name="Border Left Right Top 22 4 2 2" xfId="37621"/>
    <cellStyle name="Border Left Right Top 22 4 3" xfId="8979"/>
    <cellStyle name="Border Left Right Top 22 4 3 2" xfId="37622"/>
    <cellStyle name="Border Left Right Top 22 4 4" xfId="8980"/>
    <cellStyle name="Border Left Right Top 22 4 4 2" xfId="37623"/>
    <cellStyle name="Border Left Right Top 22 4 5" xfId="8981"/>
    <cellStyle name="Border Left Right Top 22 4 5 2" xfId="37624"/>
    <cellStyle name="Border Left Right Top 22 4 6" xfId="8982"/>
    <cellStyle name="Border Left Right Top 22 4 6 2" xfId="37625"/>
    <cellStyle name="Border Left Right Top 22 4 7" xfId="37620"/>
    <cellStyle name="Border Left Right Top 22 5" xfId="8983"/>
    <cellStyle name="Border Left Right Top 22 5 2" xfId="8984"/>
    <cellStyle name="Border Left Right Top 22 5 2 2" xfId="37627"/>
    <cellStyle name="Border Left Right Top 22 5 3" xfId="8985"/>
    <cellStyle name="Border Left Right Top 22 5 3 2" xfId="37628"/>
    <cellStyle name="Border Left Right Top 22 5 4" xfId="8986"/>
    <cellStyle name="Border Left Right Top 22 5 4 2" xfId="37629"/>
    <cellStyle name="Border Left Right Top 22 5 5" xfId="8987"/>
    <cellStyle name="Border Left Right Top 22 5 5 2" xfId="37630"/>
    <cellStyle name="Border Left Right Top 22 5 6" xfId="8988"/>
    <cellStyle name="Border Left Right Top 22 5 6 2" xfId="37631"/>
    <cellStyle name="Border Left Right Top 22 5 7" xfId="37626"/>
    <cellStyle name="Border Left Right Top 22 6" xfId="8989"/>
    <cellStyle name="Border Left Right Top 22 6 2" xfId="8990"/>
    <cellStyle name="Border Left Right Top 22 6 2 2" xfId="37633"/>
    <cellStyle name="Border Left Right Top 22 6 3" xfId="8991"/>
    <cellStyle name="Border Left Right Top 22 6 3 2" xfId="37634"/>
    <cellStyle name="Border Left Right Top 22 6 4" xfId="8992"/>
    <cellStyle name="Border Left Right Top 22 6 4 2" xfId="37635"/>
    <cellStyle name="Border Left Right Top 22 6 5" xfId="8993"/>
    <cellStyle name="Border Left Right Top 22 6 5 2" xfId="37636"/>
    <cellStyle name="Border Left Right Top 22 6 6" xfId="8994"/>
    <cellStyle name="Border Left Right Top 22 6 6 2" xfId="37637"/>
    <cellStyle name="Border Left Right Top 22 6 7" xfId="8995"/>
    <cellStyle name="Border Left Right Top 22 6 7 2" xfId="37638"/>
    <cellStyle name="Border Left Right Top 22 6 8" xfId="8996"/>
    <cellStyle name="Border Left Right Top 22 6 8 2" xfId="37639"/>
    <cellStyle name="Border Left Right Top 22 6 9" xfId="37632"/>
    <cellStyle name="Border Left Right Top 22 7" xfId="8997"/>
    <cellStyle name="Border Left Right Top 22 7 2" xfId="37640"/>
    <cellStyle name="Border Left Right Top 22 8" xfId="8998"/>
    <cellStyle name="Border Left Right Top 22 8 2" xfId="37641"/>
    <cellStyle name="Border Left Right Top 22 9" xfId="8999"/>
    <cellStyle name="Border Left Right Top 22 9 2" xfId="37642"/>
    <cellStyle name="Border Left Right Top 23" xfId="9000"/>
    <cellStyle name="Border Left Right Top 23 10" xfId="9001"/>
    <cellStyle name="Border Left Right Top 23 10 2" xfId="37644"/>
    <cellStyle name="Border Left Right Top 23 11" xfId="9002"/>
    <cellStyle name="Border Left Right Top 23 11 2" xfId="37645"/>
    <cellStyle name="Border Left Right Top 23 12" xfId="9003"/>
    <cellStyle name="Border Left Right Top 23 12 2" xfId="37646"/>
    <cellStyle name="Border Left Right Top 23 13" xfId="9004"/>
    <cellStyle name="Border Left Right Top 23 13 2" xfId="37647"/>
    <cellStyle name="Border Left Right Top 23 14" xfId="37643"/>
    <cellStyle name="Border Left Right Top 23 2" xfId="9005"/>
    <cellStyle name="Border Left Right Top 23 2 10" xfId="9006"/>
    <cellStyle name="Border Left Right Top 23 2 10 2" xfId="37649"/>
    <cellStyle name="Border Left Right Top 23 2 11" xfId="9007"/>
    <cellStyle name="Border Left Right Top 23 2 11 2" xfId="37650"/>
    <cellStyle name="Border Left Right Top 23 2 12" xfId="9008"/>
    <cellStyle name="Border Left Right Top 23 2 12 2" xfId="37651"/>
    <cellStyle name="Border Left Right Top 23 2 13" xfId="37648"/>
    <cellStyle name="Border Left Right Top 23 2 2" xfId="9009"/>
    <cellStyle name="Border Left Right Top 23 2 2 2" xfId="9010"/>
    <cellStyle name="Border Left Right Top 23 2 2 2 2" xfId="37653"/>
    <cellStyle name="Border Left Right Top 23 2 2 3" xfId="9011"/>
    <cellStyle name="Border Left Right Top 23 2 2 3 2" xfId="37654"/>
    <cellStyle name="Border Left Right Top 23 2 2 4" xfId="9012"/>
    <cellStyle name="Border Left Right Top 23 2 2 4 2" xfId="37655"/>
    <cellStyle name="Border Left Right Top 23 2 2 5" xfId="9013"/>
    <cellStyle name="Border Left Right Top 23 2 2 5 2" xfId="37656"/>
    <cellStyle name="Border Left Right Top 23 2 2 6" xfId="9014"/>
    <cellStyle name="Border Left Right Top 23 2 2 6 2" xfId="37657"/>
    <cellStyle name="Border Left Right Top 23 2 2 7" xfId="9015"/>
    <cellStyle name="Border Left Right Top 23 2 2 7 2" xfId="37658"/>
    <cellStyle name="Border Left Right Top 23 2 2 8" xfId="37652"/>
    <cellStyle name="Border Left Right Top 23 2 3" xfId="9016"/>
    <cellStyle name="Border Left Right Top 23 2 3 2" xfId="9017"/>
    <cellStyle name="Border Left Right Top 23 2 3 2 2" xfId="37660"/>
    <cellStyle name="Border Left Right Top 23 2 3 3" xfId="9018"/>
    <cellStyle name="Border Left Right Top 23 2 3 3 2" xfId="37661"/>
    <cellStyle name="Border Left Right Top 23 2 3 4" xfId="9019"/>
    <cellStyle name="Border Left Right Top 23 2 3 4 2" xfId="37662"/>
    <cellStyle name="Border Left Right Top 23 2 3 5" xfId="9020"/>
    <cellStyle name="Border Left Right Top 23 2 3 5 2" xfId="37663"/>
    <cellStyle name="Border Left Right Top 23 2 3 6" xfId="9021"/>
    <cellStyle name="Border Left Right Top 23 2 3 6 2" xfId="37664"/>
    <cellStyle name="Border Left Right Top 23 2 3 7" xfId="37659"/>
    <cellStyle name="Border Left Right Top 23 2 4" xfId="9022"/>
    <cellStyle name="Border Left Right Top 23 2 4 2" xfId="9023"/>
    <cellStyle name="Border Left Right Top 23 2 4 2 2" xfId="37666"/>
    <cellStyle name="Border Left Right Top 23 2 4 3" xfId="9024"/>
    <cellStyle name="Border Left Right Top 23 2 4 3 2" xfId="37667"/>
    <cellStyle name="Border Left Right Top 23 2 4 4" xfId="9025"/>
    <cellStyle name="Border Left Right Top 23 2 4 4 2" xfId="37668"/>
    <cellStyle name="Border Left Right Top 23 2 4 5" xfId="9026"/>
    <cellStyle name="Border Left Right Top 23 2 4 5 2" xfId="37669"/>
    <cellStyle name="Border Left Right Top 23 2 4 6" xfId="9027"/>
    <cellStyle name="Border Left Right Top 23 2 4 6 2" xfId="37670"/>
    <cellStyle name="Border Left Right Top 23 2 4 7" xfId="37665"/>
    <cellStyle name="Border Left Right Top 23 2 5" xfId="9028"/>
    <cellStyle name="Border Left Right Top 23 2 5 2" xfId="9029"/>
    <cellStyle name="Border Left Right Top 23 2 5 2 2" xfId="37672"/>
    <cellStyle name="Border Left Right Top 23 2 5 3" xfId="9030"/>
    <cellStyle name="Border Left Right Top 23 2 5 3 2" xfId="37673"/>
    <cellStyle name="Border Left Right Top 23 2 5 4" xfId="9031"/>
    <cellStyle name="Border Left Right Top 23 2 5 4 2" xfId="37674"/>
    <cellStyle name="Border Left Right Top 23 2 5 5" xfId="9032"/>
    <cellStyle name="Border Left Right Top 23 2 5 5 2" xfId="37675"/>
    <cellStyle name="Border Left Right Top 23 2 5 6" xfId="9033"/>
    <cellStyle name="Border Left Right Top 23 2 5 6 2" xfId="37676"/>
    <cellStyle name="Border Left Right Top 23 2 5 7" xfId="9034"/>
    <cellStyle name="Border Left Right Top 23 2 5 7 2" xfId="37677"/>
    <cellStyle name="Border Left Right Top 23 2 5 8" xfId="9035"/>
    <cellStyle name="Border Left Right Top 23 2 5 8 2" xfId="37678"/>
    <cellStyle name="Border Left Right Top 23 2 5 9" xfId="37671"/>
    <cellStyle name="Border Left Right Top 23 2 6" xfId="9036"/>
    <cellStyle name="Border Left Right Top 23 2 6 2" xfId="37679"/>
    <cellStyle name="Border Left Right Top 23 2 7" xfId="9037"/>
    <cellStyle name="Border Left Right Top 23 2 7 2" xfId="37680"/>
    <cellStyle name="Border Left Right Top 23 2 8" xfId="9038"/>
    <cellStyle name="Border Left Right Top 23 2 8 2" xfId="37681"/>
    <cellStyle name="Border Left Right Top 23 2 9" xfId="9039"/>
    <cellStyle name="Border Left Right Top 23 2 9 2" xfId="37682"/>
    <cellStyle name="Border Left Right Top 23 3" xfId="9040"/>
    <cellStyle name="Border Left Right Top 23 3 2" xfId="9041"/>
    <cellStyle name="Border Left Right Top 23 3 2 2" xfId="37684"/>
    <cellStyle name="Border Left Right Top 23 3 3" xfId="9042"/>
    <cellStyle name="Border Left Right Top 23 3 3 2" xfId="37685"/>
    <cellStyle name="Border Left Right Top 23 3 4" xfId="9043"/>
    <cellStyle name="Border Left Right Top 23 3 4 2" xfId="37686"/>
    <cellStyle name="Border Left Right Top 23 3 5" xfId="9044"/>
    <cellStyle name="Border Left Right Top 23 3 5 2" xfId="37687"/>
    <cellStyle name="Border Left Right Top 23 3 6" xfId="9045"/>
    <cellStyle name="Border Left Right Top 23 3 6 2" xfId="37688"/>
    <cellStyle name="Border Left Right Top 23 3 7" xfId="9046"/>
    <cellStyle name="Border Left Right Top 23 3 7 2" xfId="37689"/>
    <cellStyle name="Border Left Right Top 23 3 8" xfId="37683"/>
    <cellStyle name="Border Left Right Top 23 4" xfId="9047"/>
    <cellStyle name="Border Left Right Top 23 4 2" xfId="9048"/>
    <cellStyle name="Border Left Right Top 23 4 2 2" xfId="37691"/>
    <cellStyle name="Border Left Right Top 23 4 3" xfId="9049"/>
    <cellStyle name="Border Left Right Top 23 4 3 2" xfId="37692"/>
    <cellStyle name="Border Left Right Top 23 4 4" xfId="9050"/>
    <cellStyle name="Border Left Right Top 23 4 4 2" xfId="37693"/>
    <cellStyle name="Border Left Right Top 23 4 5" xfId="9051"/>
    <cellStyle name="Border Left Right Top 23 4 5 2" xfId="37694"/>
    <cellStyle name="Border Left Right Top 23 4 6" xfId="9052"/>
    <cellStyle name="Border Left Right Top 23 4 6 2" xfId="37695"/>
    <cellStyle name="Border Left Right Top 23 4 7" xfId="37690"/>
    <cellStyle name="Border Left Right Top 23 5" xfId="9053"/>
    <cellStyle name="Border Left Right Top 23 5 2" xfId="9054"/>
    <cellStyle name="Border Left Right Top 23 5 2 2" xfId="37697"/>
    <cellStyle name="Border Left Right Top 23 5 3" xfId="9055"/>
    <cellStyle name="Border Left Right Top 23 5 3 2" xfId="37698"/>
    <cellStyle name="Border Left Right Top 23 5 4" xfId="9056"/>
    <cellStyle name="Border Left Right Top 23 5 4 2" xfId="37699"/>
    <cellStyle name="Border Left Right Top 23 5 5" xfId="9057"/>
    <cellStyle name="Border Left Right Top 23 5 5 2" xfId="37700"/>
    <cellStyle name="Border Left Right Top 23 5 6" xfId="9058"/>
    <cellStyle name="Border Left Right Top 23 5 6 2" xfId="37701"/>
    <cellStyle name="Border Left Right Top 23 5 7" xfId="37696"/>
    <cellStyle name="Border Left Right Top 23 6" xfId="9059"/>
    <cellStyle name="Border Left Right Top 23 6 2" xfId="9060"/>
    <cellStyle name="Border Left Right Top 23 6 2 2" xfId="37703"/>
    <cellStyle name="Border Left Right Top 23 6 3" xfId="9061"/>
    <cellStyle name="Border Left Right Top 23 6 3 2" xfId="37704"/>
    <cellStyle name="Border Left Right Top 23 6 4" xfId="9062"/>
    <cellStyle name="Border Left Right Top 23 6 4 2" xfId="37705"/>
    <cellStyle name="Border Left Right Top 23 6 5" xfId="9063"/>
    <cellStyle name="Border Left Right Top 23 6 5 2" xfId="37706"/>
    <cellStyle name="Border Left Right Top 23 6 6" xfId="9064"/>
    <cellStyle name="Border Left Right Top 23 6 6 2" xfId="37707"/>
    <cellStyle name="Border Left Right Top 23 6 7" xfId="9065"/>
    <cellStyle name="Border Left Right Top 23 6 7 2" xfId="37708"/>
    <cellStyle name="Border Left Right Top 23 6 8" xfId="9066"/>
    <cellStyle name="Border Left Right Top 23 6 8 2" xfId="37709"/>
    <cellStyle name="Border Left Right Top 23 6 9" xfId="37702"/>
    <cellStyle name="Border Left Right Top 23 7" xfId="9067"/>
    <cellStyle name="Border Left Right Top 23 7 2" xfId="37710"/>
    <cellStyle name="Border Left Right Top 23 8" xfId="9068"/>
    <cellStyle name="Border Left Right Top 23 8 2" xfId="37711"/>
    <cellStyle name="Border Left Right Top 23 9" xfId="9069"/>
    <cellStyle name="Border Left Right Top 23 9 2" xfId="37712"/>
    <cellStyle name="Border Left Right Top 24" xfId="9070"/>
    <cellStyle name="Border Left Right Top 24 10" xfId="9071"/>
    <cellStyle name="Border Left Right Top 24 10 2" xfId="37714"/>
    <cellStyle name="Border Left Right Top 24 11" xfId="9072"/>
    <cellStyle name="Border Left Right Top 24 11 2" xfId="37715"/>
    <cellStyle name="Border Left Right Top 24 12" xfId="9073"/>
    <cellStyle name="Border Left Right Top 24 12 2" xfId="37716"/>
    <cellStyle name="Border Left Right Top 24 13" xfId="9074"/>
    <cellStyle name="Border Left Right Top 24 13 2" xfId="37717"/>
    <cellStyle name="Border Left Right Top 24 14" xfId="37713"/>
    <cellStyle name="Border Left Right Top 24 2" xfId="9075"/>
    <cellStyle name="Border Left Right Top 24 2 10" xfId="9076"/>
    <cellStyle name="Border Left Right Top 24 2 10 2" xfId="37719"/>
    <cellStyle name="Border Left Right Top 24 2 11" xfId="9077"/>
    <cellStyle name="Border Left Right Top 24 2 11 2" xfId="37720"/>
    <cellStyle name="Border Left Right Top 24 2 12" xfId="9078"/>
    <cellStyle name="Border Left Right Top 24 2 12 2" xfId="37721"/>
    <cellStyle name="Border Left Right Top 24 2 13" xfId="37718"/>
    <cellStyle name="Border Left Right Top 24 2 2" xfId="9079"/>
    <cellStyle name="Border Left Right Top 24 2 2 2" xfId="9080"/>
    <cellStyle name="Border Left Right Top 24 2 2 2 2" xfId="37723"/>
    <cellStyle name="Border Left Right Top 24 2 2 3" xfId="9081"/>
    <cellStyle name="Border Left Right Top 24 2 2 3 2" xfId="37724"/>
    <cellStyle name="Border Left Right Top 24 2 2 4" xfId="9082"/>
    <cellStyle name="Border Left Right Top 24 2 2 4 2" xfId="37725"/>
    <cellStyle name="Border Left Right Top 24 2 2 5" xfId="9083"/>
    <cellStyle name="Border Left Right Top 24 2 2 5 2" xfId="37726"/>
    <cellStyle name="Border Left Right Top 24 2 2 6" xfId="9084"/>
    <cellStyle name="Border Left Right Top 24 2 2 6 2" xfId="37727"/>
    <cellStyle name="Border Left Right Top 24 2 2 7" xfId="9085"/>
    <cellStyle name="Border Left Right Top 24 2 2 7 2" xfId="37728"/>
    <cellStyle name="Border Left Right Top 24 2 2 8" xfId="37722"/>
    <cellStyle name="Border Left Right Top 24 2 3" xfId="9086"/>
    <cellStyle name="Border Left Right Top 24 2 3 2" xfId="9087"/>
    <cellStyle name="Border Left Right Top 24 2 3 2 2" xfId="37730"/>
    <cellStyle name="Border Left Right Top 24 2 3 3" xfId="9088"/>
    <cellStyle name="Border Left Right Top 24 2 3 3 2" xfId="37731"/>
    <cellStyle name="Border Left Right Top 24 2 3 4" xfId="9089"/>
    <cellStyle name="Border Left Right Top 24 2 3 4 2" xfId="37732"/>
    <cellStyle name="Border Left Right Top 24 2 3 5" xfId="9090"/>
    <cellStyle name="Border Left Right Top 24 2 3 5 2" xfId="37733"/>
    <cellStyle name="Border Left Right Top 24 2 3 6" xfId="9091"/>
    <cellStyle name="Border Left Right Top 24 2 3 6 2" xfId="37734"/>
    <cellStyle name="Border Left Right Top 24 2 3 7" xfId="37729"/>
    <cellStyle name="Border Left Right Top 24 2 4" xfId="9092"/>
    <cellStyle name="Border Left Right Top 24 2 4 2" xfId="9093"/>
    <cellStyle name="Border Left Right Top 24 2 4 2 2" xfId="37736"/>
    <cellStyle name="Border Left Right Top 24 2 4 3" xfId="9094"/>
    <cellStyle name="Border Left Right Top 24 2 4 3 2" xfId="37737"/>
    <cellStyle name="Border Left Right Top 24 2 4 4" xfId="9095"/>
    <cellStyle name="Border Left Right Top 24 2 4 4 2" xfId="37738"/>
    <cellStyle name="Border Left Right Top 24 2 4 5" xfId="9096"/>
    <cellStyle name="Border Left Right Top 24 2 4 5 2" xfId="37739"/>
    <cellStyle name="Border Left Right Top 24 2 4 6" xfId="9097"/>
    <cellStyle name="Border Left Right Top 24 2 4 6 2" xfId="37740"/>
    <cellStyle name="Border Left Right Top 24 2 4 7" xfId="37735"/>
    <cellStyle name="Border Left Right Top 24 2 5" xfId="9098"/>
    <cellStyle name="Border Left Right Top 24 2 5 2" xfId="9099"/>
    <cellStyle name="Border Left Right Top 24 2 5 2 2" xfId="37742"/>
    <cellStyle name="Border Left Right Top 24 2 5 3" xfId="9100"/>
    <cellStyle name="Border Left Right Top 24 2 5 3 2" xfId="37743"/>
    <cellStyle name="Border Left Right Top 24 2 5 4" xfId="9101"/>
    <cellStyle name="Border Left Right Top 24 2 5 4 2" xfId="37744"/>
    <cellStyle name="Border Left Right Top 24 2 5 5" xfId="9102"/>
    <cellStyle name="Border Left Right Top 24 2 5 5 2" xfId="37745"/>
    <cellStyle name="Border Left Right Top 24 2 5 6" xfId="9103"/>
    <cellStyle name="Border Left Right Top 24 2 5 6 2" xfId="37746"/>
    <cellStyle name="Border Left Right Top 24 2 5 7" xfId="9104"/>
    <cellStyle name="Border Left Right Top 24 2 5 7 2" xfId="37747"/>
    <cellStyle name="Border Left Right Top 24 2 5 8" xfId="9105"/>
    <cellStyle name="Border Left Right Top 24 2 5 8 2" xfId="37748"/>
    <cellStyle name="Border Left Right Top 24 2 5 9" xfId="37741"/>
    <cellStyle name="Border Left Right Top 24 2 6" xfId="9106"/>
    <cellStyle name="Border Left Right Top 24 2 6 2" xfId="37749"/>
    <cellStyle name="Border Left Right Top 24 2 7" xfId="9107"/>
    <cellStyle name="Border Left Right Top 24 2 7 2" xfId="37750"/>
    <cellStyle name="Border Left Right Top 24 2 8" xfId="9108"/>
    <cellStyle name="Border Left Right Top 24 2 8 2" xfId="37751"/>
    <cellStyle name="Border Left Right Top 24 2 9" xfId="9109"/>
    <cellStyle name="Border Left Right Top 24 2 9 2" xfId="37752"/>
    <cellStyle name="Border Left Right Top 24 3" xfId="9110"/>
    <cellStyle name="Border Left Right Top 24 3 2" xfId="9111"/>
    <cellStyle name="Border Left Right Top 24 3 2 2" xfId="37754"/>
    <cellStyle name="Border Left Right Top 24 3 3" xfId="9112"/>
    <cellStyle name="Border Left Right Top 24 3 3 2" xfId="37755"/>
    <cellStyle name="Border Left Right Top 24 3 4" xfId="9113"/>
    <cellStyle name="Border Left Right Top 24 3 4 2" xfId="37756"/>
    <cellStyle name="Border Left Right Top 24 3 5" xfId="9114"/>
    <cellStyle name="Border Left Right Top 24 3 5 2" xfId="37757"/>
    <cellStyle name="Border Left Right Top 24 3 6" xfId="9115"/>
    <cellStyle name="Border Left Right Top 24 3 6 2" xfId="37758"/>
    <cellStyle name="Border Left Right Top 24 3 7" xfId="9116"/>
    <cellStyle name="Border Left Right Top 24 3 7 2" xfId="37759"/>
    <cellStyle name="Border Left Right Top 24 3 8" xfId="37753"/>
    <cellStyle name="Border Left Right Top 24 4" xfId="9117"/>
    <cellStyle name="Border Left Right Top 24 4 2" xfId="9118"/>
    <cellStyle name="Border Left Right Top 24 4 2 2" xfId="37761"/>
    <cellStyle name="Border Left Right Top 24 4 3" xfId="9119"/>
    <cellStyle name="Border Left Right Top 24 4 3 2" xfId="37762"/>
    <cellStyle name="Border Left Right Top 24 4 4" xfId="9120"/>
    <cellStyle name="Border Left Right Top 24 4 4 2" xfId="37763"/>
    <cellStyle name="Border Left Right Top 24 4 5" xfId="9121"/>
    <cellStyle name="Border Left Right Top 24 4 5 2" xfId="37764"/>
    <cellStyle name="Border Left Right Top 24 4 6" xfId="9122"/>
    <cellStyle name="Border Left Right Top 24 4 6 2" xfId="37765"/>
    <cellStyle name="Border Left Right Top 24 4 7" xfId="37760"/>
    <cellStyle name="Border Left Right Top 24 5" xfId="9123"/>
    <cellStyle name="Border Left Right Top 24 5 2" xfId="9124"/>
    <cellStyle name="Border Left Right Top 24 5 2 2" xfId="37767"/>
    <cellStyle name="Border Left Right Top 24 5 3" xfId="9125"/>
    <cellStyle name="Border Left Right Top 24 5 3 2" xfId="37768"/>
    <cellStyle name="Border Left Right Top 24 5 4" xfId="9126"/>
    <cellStyle name="Border Left Right Top 24 5 4 2" xfId="37769"/>
    <cellStyle name="Border Left Right Top 24 5 5" xfId="9127"/>
    <cellStyle name="Border Left Right Top 24 5 5 2" xfId="37770"/>
    <cellStyle name="Border Left Right Top 24 5 6" xfId="9128"/>
    <cellStyle name="Border Left Right Top 24 5 6 2" xfId="37771"/>
    <cellStyle name="Border Left Right Top 24 5 7" xfId="37766"/>
    <cellStyle name="Border Left Right Top 24 6" xfId="9129"/>
    <cellStyle name="Border Left Right Top 24 6 2" xfId="9130"/>
    <cellStyle name="Border Left Right Top 24 6 2 2" xfId="37773"/>
    <cellStyle name="Border Left Right Top 24 6 3" xfId="9131"/>
    <cellStyle name="Border Left Right Top 24 6 3 2" xfId="37774"/>
    <cellStyle name="Border Left Right Top 24 6 4" xfId="9132"/>
    <cellStyle name="Border Left Right Top 24 6 4 2" xfId="37775"/>
    <cellStyle name="Border Left Right Top 24 6 5" xfId="9133"/>
    <cellStyle name="Border Left Right Top 24 6 5 2" xfId="37776"/>
    <cellStyle name="Border Left Right Top 24 6 6" xfId="9134"/>
    <cellStyle name="Border Left Right Top 24 6 6 2" xfId="37777"/>
    <cellStyle name="Border Left Right Top 24 6 7" xfId="9135"/>
    <cellStyle name="Border Left Right Top 24 6 7 2" xfId="37778"/>
    <cellStyle name="Border Left Right Top 24 6 8" xfId="9136"/>
    <cellStyle name="Border Left Right Top 24 6 8 2" xfId="37779"/>
    <cellStyle name="Border Left Right Top 24 6 9" xfId="37772"/>
    <cellStyle name="Border Left Right Top 24 7" xfId="9137"/>
    <cellStyle name="Border Left Right Top 24 7 2" xfId="37780"/>
    <cellStyle name="Border Left Right Top 24 8" xfId="9138"/>
    <cellStyle name="Border Left Right Top 24 8 2" xfId="37781"/>
    <cellStyle name="Border Left Right Top 24 9" xfId="9139"/>
    <cellStyle name="Border Left Right Top 24 9 2" xfId="37782"/>
    <cellStyle name="Border Left Right Top 25" xfId="9140"/>
    <cellStyle name="Border Left Right Top 25 10" xfId="9141"/>
    <cellStyle name="Border Left Right Top 25 10 2" xfId="37784"/>
    <cellStyle name="Border Left Right Top 25 11" xfId="9142"/>
    <cellStyle name="Border Left Right Top 25 11 2" xfId="37785"/>
    <cellStyle name="Border Left Right Top 25 12" xfId="9143"/>
    <cellStyle name="Border Left Right Top 25 12 2" xfId="37786"/>
    <cellStyle name="Border Left Right Top 25 13" xfId="9144"/>
    <cellStyle name="Border Left Right Top 25 13 2" xfId="37787"/>
    <cellStyle name="Border Left Right Top 25 14" xfId="37783"/>
    <cellStyle name="Border Left Right Top 25 2" xfId="9145"/>
    <cellStyle name="Border Left Right Top 25 2 10" xfId="9146"/>
    <cellStyle name="Border Left Right Top 25 2 10 2" xfId="37789"/>
    <cellStyle name="Border Left Right Top 25 2 11" xfId="9147"/>
    <cellStyle name="Border Left Right Top 25 2 11 2" xfId="37790"/>
    <cellStyle name="Border Left Right Top 25 2 12" xfId="9148"/>
    <cellStyle name="Border Left Right Top 25 2 12 2" xfId="37791"/>
    <cellStyle name="Border Left Right Top 25 2 13" xfId="37788"/>
    <cellStyle name="Border Left Right Top 25 2 2" xfId="9149"/>
    <cellStyle name="Border Left Right Top 25 2 2 2" xfId="9150"/>
    <cellStyle name="Border Left Right Top 25 2 2 2 2" xfId="37793"/>
    <cellStyle name="Border Left Right Top 25 2 2 3" xfId="9151"/>
    <cellStyle name="Border Left Right Top 25 2 2 3 2" xfId="37794"/>
    <cellStyle name="Border Left Right Top 25 2 2 4" xfId="9152"/>
    <cellStyle name="Border Left Right Top 25 2 2 4 2" xfId="37795"/>
    <cellStyle name="Border Left Right Top 25 2 2 5" xfId="9153"/>
    <cellStyle name="Border Left Right Top 25 2 2 5 2" xfId="37796"/>
    <cellStyle name="Border Left Right Top 25 2 2 6" xfId="9154"/>
    <cellStyle name="Border Left Right Top 25 2 2 6 2" xfId="37797"/>
    <cellStyle name="Border Left Right Top 25 2 2 7" xfId="9155"/>
    <cellStyle name="Border Left Right Top 25 2 2 7 2" xfId="37798"/>
    <cellStyle name="Border Left Right Top 25 2 2 8" xfId="37792"/>
    <cellStyle name="Border Left Right Top 25 2 3" xfId="9156"/>
    <cellStyle name="Border Left Right Top 25 2 3 2" xfId="9157"/>
    <cellStyle name="Border Left Right Top 25 2 3 2 2" xfId="37800"/>
    <cellStyle name="Border Left Right Top 25 2 3 3" xfId="9158"/>
    <cellStyle name="Border Left Right Top 25 2 3 3 2" xfId="37801"/>
    <cellStyle name="Border Left Right Top 25 2 3 4" xfId="9159"/>
    <cellStyle name="Border Left Right Top 25 2 3 4 2" xfId="37802"/>
    <cellStyle name="Border Left Right Top 25 2 3 5" xfId="9160"/>
    <cellStyle name="Border Left Right Top 25 2 3 5 2" xfId="37803"/>
    <cellStyle name="Border Left Right Top 25 2 3 6" xfId="9161"/>
    <cellStyle name="Border Left Right Top 25 2 3 6 2" xfId="37804"/>
    <cellStyle name="Border Left Right Top 25 2 3 7" xfId="37799"/>
    <cellStyle name="Border Left Right Top 25 2 4" xfId="9162"/>
    <cellStyle name="Border Left Right Top 25 2 4 2" xfId="9163"/>
    <cellStyle name="Border Left Right Top 25 2 4 2 2" xfId="37806"/>
    <cellStyle name="Border Left Right Top 25 2 4 3" xfId="9164"/>
    <cellStyle name="Border Left Right Top 25 2 4 3 2" xfId="37807"/>
    <cellStyle name="Border Left Right Top 25 2 4 4" xfId="9165"/>
    <cellStyle name="Border Left Right Top 25 2 4 4 2" xfId="37808"/>
    <cellStyle name="Border Left Right Top 25 2 4 5" xfId="9166"/>
    <cellStyle name="Border Left Right Top 25 2 4 5 2" xfId="37809"/>
    <cellStyle name="Border Left Right Top 25 2 4 6" xfId="9167"/>
    <cellStyle name="Border Left Right Top 25 2 4 6 2" xfId="37810"/>
    <cellStyle name="Border Left Right Top 25 2 4 7" xfId="37805"/>
    <cellStyle name="Border Left Right Top 25 2 5" xfId="9168"/>
    <cellStyle name="Border Left Right Top 25 2 5 2" xfId="9169"/>
    <cellStyle name="Border Left Right Top 25 2 5 2 2" xfId="37812"/>
    <cellStyle name="Border Left Right Top 25 2 5 3" xfId="9170"/>
    <cellStyle name="Border Left Right Top 25 2 5 3 2" xfId="37813"/>
    <cellStyle name="Border Left Right Top 25 2 5 4" xfId="9171"/>
    <cellStyle name="Border Left Right Top 25 2 5 4 2" xfId="37814"/>
    <cellStyle name="Border Left Right Top 25 2 5 5" xfId="9172"/>
    <cellStyle name="Border Left Right Top 25 2 5 5 2" xfId="37815"/>
    <cellStyle name="Border Left Right Top 25 2 5 6" xfId="9173"/>
    <cellStyle name="Border Left Right Top 25 2 5 6 2" xfId="37816"/>
    <cellStyle name="Border Left Right Top 25 2 5 7" xfId="9174"/>
    <cellStyle name="Border Left Right Top 25 2 5 7 2" xfId="37817"/>
    <cellStyle name="Border Left Right Top 25 2 5 8" xfId="9175"/>
    <cellStyle name="Border Left Right Top 25 2 5 8 2" xfId="37818"/>
    <cellStyle name="Border Left Right Top 25 2 5 9" xfId="37811"/>
    <cellStyle name="Border Left Right Top 25 2 6" xfId="9176"/>
    <cellStyle name="Border Left Right Top 25 2 6 2" xfId="37819"/>
    <cellStyle name="Border Left Right Top 25 2 7" xfId="9177"/>
    <cellStyle name="Border Left Right Top 25 2 7 2" xfId="37820"/>
    <cellStyle name="Border Left Right Top 25 2 8" xfId="9178"/>
    <cellStyle name="Border Left Right Top 25 2 8 2" xfId="37821"/>
    <cellStyle name="Border Left Right Top 25 2 9" xfId="9179"/>
    <cellStyle name="Border Left Right Top 25 2 9 2" xfId="37822"/>
    <cellStyle name="Border Left Right Top 25 3" xfId="9180"/>
    <cellStyle name="Border Left Right Top 25 3 2" xfId="9181"/>
    <cellStyle name="Border Left Right Top 25 3 2 2" xfId="37824"/>
    <cellStyle name="Border Left Right Top 25 3 3" xfId="9182"/>
    <cellStyle name="Border Left Right Top 25 3 3 2" xfId="37825"/>
    <cellStyle name="Border Left Right Top 25 3 4" xfId="9183"/>
    <cellStyle name="Border Left Right Top 25 3 4 2" xfId="37826"/>
    <cellStyle name="Border Left Right Top 25 3 5" xfId="9184"/>
    <cellStyle name="Border Left Right Top 25 3 5 2" xfId="37827"/>
    <cellStyle name="Border Left Right Top 25 3 6" xfId="9185"/>
    <cellStyle name="Border Left Right Top 25 3 6 2" xfId="37828"/>
    <cellStyle name="Border Left Right Top 25 3 7" xfId="9186"/>
    <cellStyle name="Border Left Right Top 25 3 7 2" xfId="37829"/>
    <cellStyle name="Border Left Right Top 25 3 8" xfId="37823"/>
    <cellStyle name="Border Left Right Top 25 4" xfId="9187"/>
    <cellStyle name="Border Left Right Top 25 4 2" xfId="9188"/>
    <cellStyle name="Border Left Right Top 25 4 2 2" xfId="37831"/>
    <cellStyle name="Border Left Right Top 25 4 3" xfId="9189"/>
    <cellStyle name="Border Left Right Top 25 4 3 2" xfId="37832"/>
    <cellStyle name="Border Left Right Top 25 4 4" xfId="9190"/>
    <cellStyle name="Border Left Right Top 25 4 4 2" xfId="37833"/>
    <cellStyle name="Border Left Right Top 25 4 5" xfId="9191"/>
    <cellStyle name="Border Left Right Top 25 4 5 2" xfId="37834"/>
    <cellStyle name="Border Left Right Top 25 4 6" xfId="9192"/>
    <cellStyle name="Border Left Right Top 25 4 6 2" xfId="37835"/>
    <cellStyle name="Border Left Right Top 25 4 7" xfId="37830"/>
    <cellStyle name="Border Left Right Top 25 5" xfId="9193"/>
    <cellStyle name="Border Left Right Top 25 5 2" xfId="9194"/>
    <cellStyle name="Border Left Right Top 25 5 2 2" xfId="37837"/>
    <cellStyle name="Border Left Right Top 25 5 3" xfId="9195"/>
    <cellStyle name="Border Left Right Top 25 5 3 2" xfId="37838"/>
    <cellStyle name="Border Left Right Top 25 5 4" xfId="9196"/>
    <cellStyle name="Border Left Right Top 25 5 4 2" xfId="37839"/>
    <cellStyle name="Border Left Right Top 25 5 5" xfId="9197"/>
    <cellStyle name="Border Left Right Top 25 5 5 2" xfId="37840"/>
    <cellStyle name="Border Left Right Top 25 5 6" xfId="9198"/>
    <cellStyle name="Border Left Right Top 25 5 6 2" xfId="37841"/>
    <cellStyle name="Border Left Right Top 25 5 7" xfId="37836"/>
    <cellStyle name="Border Left Right Top 25 6" xfId="9199"/>
    <cellStyle name="Border Left Right Top 25 6 2" xfId="9200"/>
    <cellStyle name="Border Left Right Top 25 6 2 2" xfId="37843"/>
    <cellStyle name="Border Left Right Top 25 6 3" xfId="9201"/>
    <cellStyle name="Border Left Right Top 25 6 3 2" xfId="37844"/>
    <cellStyle name="Border Left Right Top 25 6 4" xfId="9202"/>
    <cellStyle name="Border Left Right Top 25 6 4 2" xfId="37845"/>
    <cellStyle name="Border Left Right Top 25 6 5" xfId="9203"/>
    <cellStyle name="Border Left Right Top 25 6 5 2" xfId="37846"/>
    <cellStyle name="Border Left Right Top 25 6 6" xfId="9204"/>
    <cellStyle name="Border Left Right Top 25 6 6 2" xfId="37847"/>
    <cellStyle name="Border Left Right Top 25 6 7" xfId="9205"/>
    <cellStyle name="Border Left Right Top 25 6 7 2" xfId="37848"/>
    <cellStyle name="Border Left Right Top 25 6 8" xfId="9206"/>
    <cellStyle name="Border Left Right Top 25 6 8 2" xfId="37849"/>
    <cellStyle name="Border Left Right Top 25 6 9" xfId="37842"/>
    <cellStyle name="Border Left Right Top 25 7" xfId="9207"/>
    <cellStyle name="Border Left Right Top 25 7 2" xfId="37850"/>
    <cellStyle name="Border Left Right Top 25 8" xfId="9208"/>
    <cellStyle name="Border Left Right Top 25 8 2" xfId="37851"/>
    <cellStyle name="Border Left Right Top 25 9" xfId="9209"/>
    <cellStyle name="Border Left Right Top 25 9 2" xfId="37852"/>
    <cellStyle name="Border Left Right Top 26" xfId="9210"/>
    <cellStyle name="Border Left Right Top 26 10" xfId="9211"/>
    <cellStyle name="Border Left Right Top 26 10 2" xfId="37854"/>
    <cellStyle name="Border Left Right Top 26 11" xfId="9212"/>
    <cellStyle name="Border Left Right Top 26 11 2" xfId="37855"/>
    <cellStyle name="Border Left Right Top 26 12" xfId="9213"/>
    <cellStyle name="Border Left Right Top 26 12 2" xfId="37856"/>
    <cellStyle name="Border Left Right Top 26 13" xfId="9214"/>
    <cellStyle name="Border Left Right Top 26 13 2" xfId="37857"/>
    <cellStyle name="Border Left Right Top 26 14" xfId="37853"/>
    <cellStyle name="Border Left Right Top 26 2" xfId="9215"/>
    <cellStyle name="Border Left Right Top 26 2 10" xfId="9216"/>
    <cellStyle name="Border Left Right Top 26 2 10 2" xfId="37859"/>
    <cellStyle name="Border Left Right Top 26 2 11" xfId="9217"/>
    <cellStyle name="Border Left Right Top 26 2 11 2" xfId="37860"/>
    <cellStyle name="Border Left Right Top 26 2 12" xfId="9218"/>
    <cellStyle name="Border Left Right Top 26 2 12 2" xfId="37861"/>
    <cellStyle name="Border Left Right Top 26 2 13" xfId="37858"/>
    <cellStyle name="Border Left Right Top 26 2 2" xfId="9219"/>
    <cellStyle name="Border Left Right Top 26 2 2 2" xfId="9220"/>
    <cellStyle name="Border Left Right Top 26 2 2 2 2" xfId="37863"/>
    <cellStyle name="Border Left Right Top 26 2 2 3" xfId="9221"/>
    <cellStyle name="Border Left Right Top 26 2 2 3 2" xfId="37864"/>
    <cellStyle name="Border Left Right Top 26 2 2 4" xfId="9222"/>
    <cellStyle name="Border Left Right Top 26 2 2 4 2" xfId="37865"/>
    <cellStyle name="Border Left Right Top 26 2 2 5" xfId="9223"/>
    <cellStyle name="Border Left Right Top 26 2 2 5 2" xfId="37866"/>
    <cellStyle name="Border Left Right Top 26 2 2 6" xfId="9224"/>
    <cellStyle name="Border Left Right Top 26 2 2 6 2" xfId="37867"/>
    <cellStyle name="Border Left Right Top 26 2 2 7" xfId="9225"/>
    <cellStyle name="Border Left Right Top 26 2 2 7 2" xfId="37868"/>
    <cellStyle name="Border Left Right Top 26 2 2 8" xfId="37862"/>
    <cellStyle name="Border Left Right Top 26 2 3" xfId="9226"/>
    <cellStyle name="Border Left Right Top 26 2 3 2" xfId="9227"/>
    <cellStyle name="Border Left Right Top 26 2 3 2 2" xfId="37870"/>
    <cellStyle name="Border Left Right Top 26 2 3 3" xfId="9228"/>
    <cellStyle name="Border Left Right Top 26 2 3 3 2" xfId="37871"/>
    <cellStyle name="Border Left Right Top 26 2 3 4" xfId="9229"/>
    <cellStyle name="Border Left Right Top 26 2 3 4 2" xfId="37872"/>
    <cellStyle name="Border Left Right Top 26 2 3 5" xfId="9230"/>
    <cellStyle name="Border Left Right Top 26 2 3 5 2" xfId="37873"/>
    <cellStyle name="Border Left Right Top 26 2 3 6" xfId="9231"/>
    <cellStyle name="Border Left Right Top 26 2 3 6 2" xfId="37874"/>
    <cellStyle name="Border Left Right Top 26 2 3 7" xfId="37869"/>
    <cellStyle name="Border Left Right Top 26 2 4" xfId="9232"/>
    <cellStyle name="Border Left Right Top 26 2 4 2" xfId="9233"/>
    <cellStyle name="Border Left Right Top 26 2 4 2 2" xfId="37876"/>
    <cellStyle name="Border Left Right Top 26 2 4 3" xfId="9234"/>
    <cellStyle name="Border Left Right Top 26 2 4 3 2" xfId="37877"/>
    <cellStyle name="Border Left Right Top 26 2 4 4" xfId="9235"/>
    <cellStyle name="Border Left Right Top 26 2 4 4 2" xfId="37878"/>
    <cellStyle name="Border Left Right Top 26 2 4 5" xfId="9236"/>
    <cellStyle name="Border Left Right Top 26 2 4 5 2" xfId="37879"/>
    <cellStyle name="Border Left Right Top 26 2 4 6" xfId="9237"/>
    <cellStyle name="Border Left Right Top 26 2 4 6 2" xfId="37880"/>
    <cellStyle name="Border Left Right Top 26 2 4 7" xfId="37875"/>
    <cellStyle name="Border Left Right Top 26 2 5" xfId="9238"/>
    <cellStyle name="Border Left Right Top 26 2 5 2" xfId="9239"/>
    <cellStyle name="Border Left Right Top 26 2 5 2 2" xfId="37882"/>
    <cellStyle name="Border Left Right Top 26 2 5 3" xfId="9240"/>
    <cellStyle name="Border Left Right Top 26 2 5 3 2" xfId="37883"/>
    <cellStyle name="Border Left Right Top 26 2 5 4" xfId="9241"/>
    <cellStyle name="Border Left Right Top 26 2 5 4 2" xfId="37884"/>
    <cellStyle name="Border Left Right Top 26 2 5 5" xfId="9242"/>
    <cellStyle name="Border Left Right Top 26 2 5 5 2" xfId="37885"/>
    <cellStyle name="Border Left Right Top 26 2 5 6" xfId="9243"/>
    <cellStyle name="Border Left Right Top 26 2 5 6 2" xfId="37886"/>
    <cellStyle name="Border Left Right Top 26 2 5 7" xfId="9244"/>
    <cellStyle name="Border Left Right Top 26 2 5 7 2" xfId="37887"/>
    <cellStyle name="Border Left Right Top 26 2 5 8" xfId="9245"/>
    <cellStyle name="Border Left Right Top 26 2 5 8 2" xfId="37888"/>
    <cellStyle name="Border Left Right Top 26 2 5 9" xfId="37881"/>
    <cellStyle name="Border Left Right Top 26 2 6" xfId="9246"/>
    <cellStyle name="Border Left Right Top 26 2 6 2" xfId="37889"/>
    <cellStyle name="Border Left Right Top 26 2 7" xfId="9247"/>
    <cellStyle name="Border Left Right Top 26 2 7 2" xfId="37890"/>
    <cellStyle name="Border Left Right Top 26 2 8" xfId="9248"/>
    <cellStyle name="Border Left Right Top 26 2 8 2" xfId="37891"/>
    <cellStyle name="Border Left Right Top 26 2 9" xfId="9249"/>
    <cellStyle name="Border Left Right Top 26 2 9 2" xfId="37892"/>
    <cellStyle name="Border Left Right Top 26 3" xfId="9250"/>
    <cellStyle name="Border Left Right Top 26 3 2" xfId="9251"/>
    <cellStyle name="Border Left Right Top 26 3 2 2" xfId="37894"/>
    <cellStyle name="Border Left Right Top 26 3 3" xfId="9252"/>
    <cellStyle name="Border Left Right Top 26 3 3 2" xfId="37895"/>
    <cellStyle name="Border Left Right Top 26 3 4" xfId="9253"/>
    <cellStyle name="Border Left Right Top 26 3 4 2" xfId="37896"/>
    <cellStyle name="Border Left Right Top 26 3 5" xfId="9254"/>
    <cellStyle name="Border Left Right Top 26 3 5 2" xfId="37897"/>
    <cellStyle name="Border Left Right Top 26 3 6" xfId="9255"/>
    <cellStyle name="Border Left Right Top 26 3 6 2" xfId="37898"/>
    <cellStyle name="Border Left Right Top 26 3 7" xfId="9256"/>
    <cellStyle name="Border Left Right Top 26 3 7 2" xfId="37899"/>
    <cellStyle name="Border Left Right Top 26 3 8" xfId="37893"/>
    <cellStyle name="Border Left Right Top 26 4" xfId="9257"/>
    <cellStyle name="Border Left Right Top 26 4 2" xfId="9258"/>
    <cellStyle name="Border Left Right Top 26 4 2 2" xfId="37901"/>
    <cellStyle name="Border Left Right Top 26 4 3" xfId="9259"/>
    <cellStyle name="Border Left Right Top 26 4 3 2" xfId="37902"/>
    <cellStyle name="Border Left Right Top 26 4 4" xfId="9260"/>
    <cellStyle name="Border Left Right Top 26 4 4 2" xfId="37903"/>
    <cellStyle name="Border Left Right Top 26 4 5" xfId="9261"/>
    <cellStyle name="Border Left Right Top 26 4 5 2" xfId="37904"/>
    <cellStyle name="Border Left Right Top 26 4 6" xfId="9262"/>
    <cellStyle name="Border Left Right Top 26 4 6 2" xfId="37905"/>
    <cellStyle name="Border Left Right Top 26 4 7" xfId="37900"/>
    <cellStyle name="Border Left Right Top 26 5" xfId="9263"/>
    <cellStyle name="Border Left Right Top 26 5 2" xfId="9264"/>
    <cellStyle name="Border Left Right Top 26 5 2 2" xfId="37907"/>
    <cellStyle name="Border Left Right Top 26 5 3" xfId="9265"/>
    <cellStyle name="Border Left Right Top 26 5 3 2" xfId="37908"/>
    <cellStyle name="Border Left Right Top 26 5 4" xfId="9266"/>
    <cellStyle name="Border Left Right Top 26 5 4 2" xfId="37909"/>
    <cellStyle name="Border Left Right Top 26 5 5" xfId="9267"/>
    <cellStyle name="Border Left Right Top 26 5 5 2" xfId="37910"/>
    <cellStyle name="Border Left Right Top 26 5 6" xfId="9268"/>
    <cellStyle name="Border Left Right Top 26 5 6 2" xfId="37911"/>
    <cellStyle name="Border Left Right Top 26 5 7" xfId="37906"/>
    <cellStyle name="Border Left Right Top 26 6" xfId="9269"/>
    <cellStyle name="Border Left Right Top 26 6 2" xfId="9270"/>
    <cellStyle name="Border Left Right Top 26 6 2 2" xfId="37913"/>
    <cellStyle name="Border Left Right Top 26 6 3" xfId="9271"/>
    <cellStyle name="Border Left Right Top 26 6 3 2" xfId="37914"/>
    <cellStyle name="Border Left Right Top 26 6 4" xfId="9272"/>
    <cellStyle name="Border Left Right Top 26 6 4 2" xfId="37915"/>
    <cellStyle name="Border Left Right Top 26 6 5" xfId="9273"/>
    <cellStyle name="Border Left Right Top 26 6 5 2" xfId="37916"/>
    <cellStyle name="Border Left Right Top 26 6 6" xfId="9274"/>
    <cellStyle name="Border Left Right Top 26 6 6 2" xfId="37917"/>
    <cellStyle name="Border Left Right Top 26 6 7" xfId="9275"/>
    <cellStyle name="Border Left Right Top 26 6 7 2" xfId="37918"/>
    <cellStyle name="Border Left Right Top 26 6 8" xfId="9276"/>
    <cellStyle name="Border Left Right Top 26 6 8 2" xfId="37919"/>
    <cellStyle name="Border Left Right Top 26 6 9" xfId="37912"/>
    <cellStyle name="Border Left Right Top 26 7" xfId="9277"/>
    <cellStyle name="Border Left Right Top 26 7 2" xfId="37920"/>
    <cellStyle name="Border Left Right Top 26 8" xfId="9278"/>
    <cellStyle name="Border Left Right Top 26 8 2" xfId="37921"/>
    <cellStyle name="Border Left Right Top 26 9" xfId="9279"/>
    <cellStyle name="Border Left Right Top 26 9 2" xfId="37922"/>
    <cellStyle name="Border Left Right Top 27" xfId="9280"/>
    <cellStyle name="Border Left Right Top 27 10" xfId="9281"/>
    <cellStyle name="Border Left Right Top 27 10 2" xfId="37924"/>
    <cellStyle name="Border Left Right Top 27 11" xfId="9282"/>
    <cellStyle name="Border Left Right Top 27 11 2" xfId="37925"/>
    <cellStyle name="Border Left Right Top 27 12" xfId="9283"/>
    <cellStyle name="Border Left Right Top 27 12 2" xfId="37926"/>
    <cellStyle name="Border Left Right Top 27 13" xfId="9284"/>
    <cellStyle name="Border Left Right Top 27 13 2" xfId="37927"/>
    <cellStyle name="Border Left Right Top 27 14" xfId="37923"/>
    <cellStyle name="Border Left Right Top 27 2" xfId="9285"/>
    <cellStyle name="Border Left Right Top 27 2 10" xfId="9286"/>
    <cellStyle name="Border Left Right Top 27 2 10 2" xfId="37929"/>
    <cellStyle name="Border Left Right Top 27 2 11" xfId="9287"/>
    <cellStyle name="Border Left Right Top 27 2 11 2" xfId="37930"/>
    <cellStyle name="Border Left Right Top 27 2 12" xfId="9288"/>
    <cellStyle name="Border Left Right Top 27 2 12 2" xfId="37931"/>
    <cellStyle name="Border Left Right Top 27 2 13" xfId="37928"/>
    <cellStyle name="Border Left Right Top 27 2 2" xfId="9289"/>
    <cellStyle name="Border Left Right Top 27 2 2 2" xfId="9290"/>
    <cellStyle name="Border Left Right Top 27 2 2 2 2" xfId="37933"/>
    <cellStyle name="Border Left Right Top 27 2 2 3" xfId="9291"/>
    <cellStyle name="Border Left Right Top 27 2 2 3 2" xfId="37934"/>
    <cellStyle name="Border Left Right Top 27 2 2 4" xfId="9292"/>
    <cellStyle name="Border Left Right Top 27 2 2 4 2" xfId="37935"/>
    <cellStyle name="Border Left Right Top 27 2 2 5" xfId="9293"/>
    <cellStyle name="Border Left Right Top 27 2 2 5 2" xfId="37936"/>
    <cellStyle name="Border Left Right Top 27 2 2 6" xfId="9294"/>
    <cellStyle name="Border Left Right Top 27 2 2 6 2" xfId="37937"/>
    <cellStyle name="Border Left Right Top 27 2 2 7" xfId="9295"/>
    <cellStyle name="Border Left Right Top 27 2 2 7 2" xfId="37938"/>
    <cellStyle name="Border Left Right Top 27 2 2 8" xfId="37932"/>
    <cellStyle name="Border Left Right Top 27 2 3" xfId="9296"/>
    <cellStyle name="Border Left Right Top 27 2 3 2" xfId="9297"/>
    <cellStyle name="Border Left Right Top 27 2 3 2 2" xfId="37940"/>
    <cellStyle name="Border Left Right Top 27 2 3 3" xfId="9298"/>
    <cellStyle name="Border Left Right Top 27 2 3 3 2" xfId="37941"/>
    <cellStyle name="Border Left Right Top 27 2 3 4" xfId="9299"/>
    <cellStyle name="Border Left Right Top 27 2 3 4 2" xfId="37942"/>
    <cellStyle name="Border Left Right Top 27 2 3 5" xfId="9300"/>
    <cellStyle name="Border Left Right Top 27 2 3 5 2" xfId="37943"/>
    <cellStyle name="Border Left Right Top 27 2 3 6" xfId="9301"/>
    <cellStyle name="Border Left Right Top 27 2 3 6 2" xfId="37944"/>
    <cellStyle name="Border Left Right Top 27 2 3 7" xfId="37939"/>
    <cellStyle name="Border Left Right Top 27 2 4" xfId="9302"/>
    <cellStyle name="Border Left Right Top 27 2 4 2" xfId="9303"/>
    <cellStyle name="Border Left Right Top 27 2 4 2 2" xfId="37946"/>
    <cellStyle name="Border Left Right Top 27 2 4 3" xfId="9304"/>
    <cellStyle name="Border Left Right Top 27 2 4 3 2" xfId="37947"/>
    <cellStyle name="Border Left Right Top 27 2 4 4" xfId="9305"/>
    <cellStyle name="Border Left Right Top 27 2 4 4 2" xfId="37948"/>
    <cellStyle name="Border Left Right Top 27 2 4 5" xfId="9306"/>
    <cellStyle name="Border Left Right Top 27 2 4 5 2" xfId="37949"/>
    <cellStyle name="Border Left Right Top 27 2 4 6" xfId="9307"/>
    <cellStyle name="Border Left Right Top 27 2 4 6 2" xfId="37950"/>
    <cellStyle name="Border Left Right Top 27 2 4 7" xfId="37945"/>
    <cellStyle name="Border Left Right Top 27 2 5" xfId="9308"/>
    <cellStyle name="Border Left Right Top 27 2 5 2" xfId="9309"/>
    <cellStyle name="Border Left Right Top 27 2 5 2 2" xfId="37952"/>
    <cellStyle name="Border Left Right Top 27 2 5 3" xfId="9310"/>
    <cellStyle name="Border Left Right Top 27 2 5 3 2" xfId="37953"/>
    <cellStyle name="Border Left Right Top 27 2 5 4" xfId="9311"/>
    <cellStyle name="Border Left Right Top 27 2 5 4 2" xfId="37954"/>
    <cellStyle name="Border Left Right Top 27 2 5 5" xfId="9312"/>
    <cellStyle name="Border Left Right Top 27 2 5 5 2" xfId="37955"/>
    <cellStyle name="Border Left Right Top 27 2 5 6" xfId="9313"/>
    <cellStyle name="Border Left Right Top 27 2 5 6 2" xfId="37956"/>
    <cellStyle name="Border Left Right Top 27 2 5 7" xfId="9314"/>
    <cellStyle name="Border Left Right Top 27 2 5 7 2" xfId="37957"/>
    <cellStyle name="Border Left Right Top 27 2 5 8" xfId="9315"/>
    <cellStyle name="Border Left Right Top 27 2 5 8 2" xfId="37958"/>
    <cellStyle name="Border Left Right Top 27 2 5 9" xfId="37951"/>
    <cellStyle name="Border Left Right Top 27 2 6" xfId="9316"/>
    <cellStyle name="Border Left Right Top 27 2 6 2" xfId="37959"/>
    <cellStyle name="Border Left Right Top 27 2 7" xfId="9317"/>
    <cellStyle name="Border Left Right Top 27 2 7 2" xfId="37960"/>
    <cellStyle name="Border Left Right Top 27 2 8" xfId="9318"/>
    <cellStyle name="Border Left Right Top 27 2 8 2" xfId="37961"/>
    <cellStyle name="Border Left Right Top 27 2 9" xfId="9319"/>
    <cellStyle name="Border Left Right Top 27 2 9 2" xfId="37962"/>
    <cellStyle name="Border Left Right Top 27 3" xfId="9320"/>
    <cellStyle name="Border Left Right Top 27 3 2" xfId="9321"/>
    <cellStyle name="Border Left Right Top 27 3 2 2" xfId="37964"/>
    <cellStyle name="Border Left Right Top 27 3 3" xfId="9322"/>
    <cellStyle name="Border Left Right Top 27 3 3 2" xfId="37965"/>
    <cellStyle name="Border Left Right Top 27 3 4" xfId="9323"/>
    <cellStyle name="Border Left Right Top 27 3 4 2" xfId="37966"/>
    <cellStyle name="Border Left Right Top 27 3 5" xfId="9324"/>
    <cellStyle name="Border Left Right Top 27 3 5 2" xfId="37967"/>
    <cellStyle name="Border Left Right Top 27 3 6" xfId="9325"/>
    <cellStyle name="Border Left Right Top 27 3 6 2" xfId="37968"/>
    <cellStyle name="Border Left Right Top 27 3 7" xfId="9326"/>
    <cellStyle name="Border Left Right Top 27 3 7 2" xfId="37969"/>
    <cellStyle name="Border Left Right Top 27 3 8" xfId="37963"/>
    <cellStyle name="Border Left Right Top 27 4" xfId="9327"/>
    <cellStyle name="Border Left Right Top 27 4 2" xfId="9328"/>
    <cellStyle name="Border Left Right Top 27 4 2 2" xfId="37971"/>
    <cellStyle name="Border Left Right Top 27 4 3" xfId="9329"/>
    <cellStyle name="Border Left Right Top 27 4 3 2" xfId="37972"/>
    <cellStyle name="Border Left Right Top 27 4 4" xfId="9330"/>
    <cellStyle name="Border Left Right Top 27 4 4 2" xfId="37973"/>
    <cellStyle name="Border Left Right Top 27 4 5" xfId="9331"/>
    <cellStyle name="Border Left Right Top 27 4 5 2" xfId="37974"/>
    <cellStyle name="Border Left Right Top 27 4 6" xfId="9332"/>
    <cellStyle name="Border Left Right Top 27 4 6 2" xfId="37975"/>
    <cellStyle name="Border Left Right Top 27 4 7" xfId="37970"/>
    <cellStyle name="Border Left Right Top 27 5" xfId="9333"/>
    <cellStyle name="Border Left Right Top 27 5 2" xfId="9334"/>
    <cellStyle name="Border Left Right Top 27 5 2 2" xfId="37977"/>
    <cellStyle name="Border Left Right Top 27 5 3" xfId="9335"/>
    <cellStyle name="Border Left Right Top 27 5 3 2" xfId="37978"/>
    <cellStyle name="Border Left Right Top 27 5 4" xfId="9336"/>
    <cellStyle name="Border Left Right Top 27 5 4 2" xfId="37979"/>
    <cellStyle name="Border Left Right Top 27 5 5" xfId="9337"/>
    <cellStyle name="Border Left Right Top 27 5 5 2" xfId="37980"/>
    <cellStyle name="Border Left Right Top 27 5 6" xfId="9338"/>
    <cellStyle name="Border Left Right Top 27 5 6 2" xfId="37981"/>
    <cellStyle name="Border Left Right Top 27 5 7" xfId="37976"/>
    <cellStyle name="Border Left Right Top 27 6" xfId="9339"/>
    <cellStyle name="Border Left Right Top 27 6 2" xfId="9340"/>
    <cellStyle name="Border Left Right Top 27 6 2 2" xfId="37983"/>
    <cellStyle name="Border Left Right Top 27 6 3" xfId="9341"/>
    <cellStyle name="Border Left Right Top 27 6 3 2" xfId="37984"/>
    <cellStyle name="Border Left Right Top 27 6 4" xfId="9342"/>
    <cellStyle name="Border Left Right Top 27 6 4 2" xfId="37985"/>
    <cellStyle name="Border Left Right Top 27 6 5" xfId="9343"/>
    <cellStyle name="Border Left Right Top 27 6 5 2" xfId="37986"/>
    <cellStyle name="Border Left Right Top 27 6 6" xfId="9344"/>
    <cellStyle name="Border Left Right Top 27 6 6 2" xfId="37987"/>
    <cellStyle name="Border Left Right Top 27 6 7" xfId="9345"/>
    <cellStyle name="Border Left Right Top 27 6 7 2" xfId="37988"/>
    <cellStyle name="Border Left Right Top 27 6 8" xfId="9346"/>
    <cellStyle name="Border Left Right Top 27 6 8 2" xfId="37989"/>
    <cellStyle name="Border Left Right Top 27 6 9" xfId="37982"/>
    <cellStyle name="Border Left Right Top 27 7" xfId="9347"/>
    <cellStyle name="Border Left Right Top 27 7 2" xfId="37990"/>
    <cellStyle name="Border Left Right Top 27 8" xfId="9348"/>
    <cellStyle name="Border Left Right Top 27 8 2" xfId="37991"/>
    <cellStyle name="Border Left Right Top 27 9" xfId="9349"/>
    <cellStyle name="Border Left Right Top 27 9 2" xfId="37992"/>
    <cellStyle name="Border Left Right Top 28" xfId="9350"/>
    <cellStyle name="Border Left Right Top 28 10" xfId="9351"/>
    <cellStyle name="Border Left Right Top 28 10 2" xfId="37994"/>
    <cellStyle name="Border Left Right Top 28 11" xfId="9352"/>
    <cellStyle name="Border Left Right Top 28 11 2" xfId="37995"/>
    <cellStyle name="Border Left Right Top 28 12" xfId="9353"/>
    <cellStyle name="Border Left Right Top 28 12 2" xfId="37996"/>
    <cellStyle name="Border Left Right Top 28 13" xfId="9354"/>
    <cellStyle name="Border Left Right Top 28 13 2" xfId="37997"/>
    <cellStyle name="Border Left Right Top 28 14" xfId="37993"/>
    <cellStyle name="Border Left Right Top 28 2" xfId="9355"/>
    <cellStyle name="Border Left Right Top 28 2 10" xfId="9356"/>
    <cellStyle name="Border Left Right Top 28 2 10 2" xfId="37999"/>
    <cellStyle name="Border Left Right Top 28 2 11" xfId="9357"/>
    <cellStyle name="Border Left Right Top 28 2 11 2" xfId="38000"/>
    <cellStyle name="Border Left Right Top 28 2 12" xfId="9358"/>
    <cellStyle name="Border Left Right Top 28 2 12 2" xfId="38001"/>
    <cellStyle name="Border Left Right Top 28 2 13" xfId="37998"/>
    <cellStyle name="Border Left Right Top 28 2 2" xfId="9359"/>
    <cellStyle name="Border Left Right Top 28 2 2 2" xfId="9360"/>
    <cellStyle name="Border Left Right Top 28 2 2 2 2" xfId="38003"/>
    <cellStyle name="Border Left Right Top 28 2 2 3" xfId="9361"/>
    <cellStyle name="Border Left Right Top 28 2 2 3 2" xfId="38004"/>
    <cellStyle name="Border Left Right Top 28 2 2 4" xfId="9362"/>
    <cellStyle name="Border Left Right Top 28 2 2 4 2" xfId="38005"/>
    <cellStyle name="Border Left Right Top 28 2 2 5" xfId="9363"/>
    <cellStyle name="Border Left Right Top 28 2 2 5 2" xfId="38006"/>
    <cellStyle name="Border Left Right Top 28 2 2 6" xfId="9364"/>
    <cellStyle name="Border Left Right Top 28 2 2 6 2" xfId="38007"/>
    <cellStyle name="Border Left Right Top 28 2 2 7" xfId="9365"/>
    <cellStyle name="Border Left Right Top 28 2 2 7 2" xfId="38008"/>
    <cellStyle name="Border Left Right Top 28 2 2 8" xfId="38002"/>
    <cellStyle name="Border Left Right Top 28 2 3" xfId="9366"/>
    <cellStyle name="Border Left Right Top 28 2 3 2" xfId="9367"/>
    <cellStyle name="Border Left Right Top 28 2 3 2 2" xfId="38010"/>
    <cellStyle name="Border Left Right Top 28 2 3 3" xfId="9368"/>
    <cellStyle name="Border Left Right Top 28 2 3 3 2" xfId="38011"/>
    <cellStyle name="Border Left Right Top 28 2 3 4" xfId="9369"/>
    <cellStyle name="Border Left Right Top 28 2 3 4 2" xfId="38012"/>
    <cellStyle name="Border Left Right Top 28 2 3 5" xfId="9370"/>
    <cellStyle name="Border Left Right Top 28 2 3 5 2" xfId="38013"/>
    <cellStyle name="Border Left Right Top 28 2 3 6" xfId="9371"/>
    <cellStyle name="Border Left Right Top 28 2 3 6 2" xfId="38014"/>
    <cellStyle name="Border Left Right Top 28 2 3 7" xfId="38009"/>
    <cellStyle name="Border Left Right Top 28 2 4" xfId="9372"/>
    <cellStyle name="Border Left Right Top 28 2 4 2" xfId="9373"/>
    <cellStyle name="Border Left Right Top 28 2 4 2 2" xfId="38016"/>
    <cellStyle name="Border Left Right Top 28 2 4 3" xfId="9374"/>
    <cellStyle name="Border Left Right Top 28 2 4 3 2" xfId="38017"/>
    <cellStyle name="Border Left Right Top 28 2 4 4" xfId="9375"/>
    <cellStyle name="Border Left Right Top 28 2 4 4 2" xfId="38018"/>
    <cellStyle name="Border Left Right Top 28 2 4 5" xfId="9376"/>
    <cellStyle name="Border Left Right Top 28 2 4 5 2" xfId="38019"/>
    <cellStyle name="Border Left Right Top 28 2 4 6" xfId="9377"/>
    <cellStyle name="Border Left Right Top 28 2 4 6 2" xfId="38020"/>
    <cellStyle name="Border Left Right Top 28 2 4 7" xfId="38015"/>
    <cellStyle name="Border Left Right Top 28 2 5" xfId="9378"/>
    <cellStyle name="Border Left Right Top 28 2 5 2" xfId="9379"/>
    <cellStyle name="Border Left Right Top 28 2 5 2 2" xfId="38022"/>
    <cellStyle name="Border Left Right Top 28 2 5 3" xfId="9380"/>
    <cellStyle name="Border Left Right Top 28 2 5 3 2" xfId="38023"/>
    <cellStyle name="Border Left Right Top 28 2 5 4" xfId="9381"/>
    <cellStyle name="Border Left Right Top 28 2 5 4 2" xfId="38024"/>
    <cellStyle name="Border Left Right Top 28 2 5 5" xfId="9382"/>
    <cellStyle name="Border Left Right Top 28 2 5 5 2" xfId="38025"/>
    <cellStyle name="Border Left Right Top 28 2 5 6" xfId="9383"/>
    <cellStyle name="Border Left Right Top 28 2 5 6 2" xfId="38026"/>
    <cellStyle name="Border Left Right Top 28 2 5 7" xfId="9384"/>
    <cellStyle name="Border Left Right Top 28 2 5 7 2" xfId="38027"/>
    <cellStyle name="Border Left Right Top 28 2 5 8" xfId="9385"/>
    <cellStyle name="Border Left Right Top 28 2 5 8 2" xfId="38028"/>
    <cellStyle name="Border Left Right Top 28 2 5 9" xfId="38021"/>
    <cellStyle name="Border Left Right Top 28 2 6" xfId="9386"/>
    <cellStyle name="Border Left Right Top 28 2 6 2" xfId="38029"/>
    <cellStyle name="Border Left Right Top 28 2 7" xfId="9387"/>
    <cellStyle name="Border Left Right Top 28 2 7 2" xfId="38030"/>
    <cellStyle name="Border Left Right Top 28 2 8" xfId="9388"/>
    <cellStyle name="Border Left Right Top 28 2 8 2" xfId="38031"/>
    <cellStyle name="Border Left Right Top 28 2 9" xfId="9389"/>
    <cellStyle name="Border Left Right Top 28 2 9 2" xfId="38032"/>
    <cellStyle name="Border Left Right Top 28 3" xfId="9390"/>
    <cellStyle name="Border Left Right Top 28 3 2" xfId="9391"/>
    <cellStyle name="Border Left Right Top 28 3 2 2" xfId="38034"/>
    <cellStyle name="Border Left Right Top 28 3 3" xfId="9392"/>
    <cellStyle name="Border Left Right Top 28 3 3 2" xfId="38035"/>
    <cellStyle name="Border Left Right Top 28 3 4" xfId="9393"/>
    <cellStyle name="Border Left Right Top 28 3 4 2" xfId="38036"/>
    <cellStyle name="Border Left Right Top 28 3 5" xfId="9394"/>
    <cellStyle name="Border Left Right Top 28 3 5 2" xfId="38037"/>
    <cellStyle name="Border Left Right Top 28 3 6" xfId="9395"/>
    <cellStyle name="Border Left Right Top 28 3 6 2" xfId="38038"/>
    <cellStyle name="Border Left Right Top 28 3 7" xfId="9396"/>
    <cellStyle name="Border Left Right Top 28 3 7 2" xfId="38039"/>
    <cellStyle name="Border Left Right Top 28 3 8" xfId="38033"/>
    <cellStyle name="Border Left Right Top 28 4" xfId="9397"/>
    <cellStyle name="Border Left Right Top 28 4 2" xfId="9398"/>
    <cellStyle name="Border Left Right Top 28 4 2 2" xfId="38041"/>
    <cellStyle name="Border Left Right Top 28 4 3" xfId="9399"/>
    <cellStyle name="Border Left Right Top 28 4 3 2" xfId="38042"/>
    <cellStyle name="Border Left Right Top 28 4 4" xfId="9400"/>
    <cellStyle name="Border Left Right Top 28 4 4 2" xfId="38043"/>
    <cellStyle name="Border Left Right Top 28 4 5" xfId="9401"/>
    <cellStyle name="Border Left Right Top 28 4 5 2" xfId="38044"/>
    <cellStyle name="Border Left Right Top 28 4 6" xfId="9402"/>
    <cellStyle name="Border Left Right Top 28 4 6 2" xfId="38045"/>
    <cellStyle name="Border Left Right Top 28 4 7" xfId="38040"/>
    <cellStyle name="Border Left Right Top 28 5" xfId="9403"/>
    <cellStyle name="Border Left Right Top 28 5 2" xfId="9404"/>
    <cellStyle name="Border Left Right Top 28 5 2 2" xfId="38047"/>
    <cellStyle name="Border Left Right Top 28 5 3" xfId="9405"/>
    <cellStyle name="Border Left Right Top 28 5 3 2" xfId="38048"/>
    <cellStyle name="Border Left Right Top 28 5 4" xfId="9406"/>
    <cellStyle name="Border Left Right Top 28 5 4 2" xfId="38049"/>
    <cellStyle name="Border Left Right Top 28 5 5" xfId="9407"/>
    <cellStyle name="Border Left Right Top 28 5 5 2" xfId="38050"/>
    <cellStyle name="Border Left Right Top 28 5 6" xfId="9408"/>
    <cellStyle name="Border Left Right Top 28 5 6 2" xfId="38051"/>
    <cellStyle name="Border Left Right Top 28 5 7" xfId="38046"/>
    <cellStyle name="Border Left Right Top 28 6" xfId="9409"/>
    <cellStyle name="Border Left Right Top 28 6 2" xfId="9410"/>
    <cellStyle name="Border Left Right Top 28 6 2 2" xfId="38053"/>
    <cellStyle name="Border Left Right Top 28 6 3" xfId="9411"/>
    <cellStyle name="Border Left Right Top 28 6 3 2" xfId="38054"/>
    <cellStyle name="Border Left Right Top 28 6 4" xfId="9412"/>
    <cellStyle name="Border Left Right Top 28 6 4 2" xfId="38055"/>
    <cellStyle name="Border Left Right Top 28 6 5" xfId="9413"/>
    <cellStyle name="Border Left Right Top 28 6 5 2" xfId="38056"/>
    <cellStyle name="Border Left Right Top 28 6 6" xfId="9414"/>
    <cellStyle name="Border Left Right Top 28 6 6 2" xfId="38057"/>
    <cellStyle name="Border Left Right Top 28 6 7" xfId="9415"/>
    <cellStyle name="Border Left Right Top 28 6 7 2" xfId="38058"/>
    <cellStyle name="Border Left Right Top 28 6 8" xfId="9416"/>
    <cellStyle name="Border Left Right Top 28 6 8 2" xfId="38059"/>
    <cellStyle name="Border Left Right Top 28 6 9" xfId="38052"/>
    <cellStyle name="Border Left Right Top 28 7" xfId="9417"/>
    <cellStyle name="Border Left Right Top 28 7 2" xfId="38060"/>
    <cellStyle name="Border Left Right Top 28 8" xfId="9418"/>
    <cellStyle name="Border Left Right Top 28 8 2" xfId="38061"/>
    <cellStyle name="Border Left Right Top 28 9" xfId="9419"/>
    <cellStyle name="Border Left Right Top 28 9 2" xfId="38062"/>
    <cellStyle name="Border Left Right Top 29" xfId="9420"/>
    <cellStyle name="Border Left Right Top 29 10" xfId="9421"/>
    <cellStyle name="Border Left Right Top 29 10 2" xfId="38064"/>
    <cellStyle name="Border Left Right Top 29 11" xfId="9422"/>
    <cellStyle name="Border Left Right Top 29 11 2" xfId="38065"/>
    <cellStyle name="Border Left Right Top 29 12" xfId="9423"/>
    <cellStyle name="Border Left Right Top 29 12 2" xfId="38066"/>
    <cellStyle name="Border Left Right Top 29 13" xfId="9424"/>
    <cellStyle name="Border Left Right Top 29 13 2" xfId="38067"/>
    <cellStyle name="Border Left Right Top 29 14" xfId="38063"/>
    <cellStyle name="Border Left Right Top 29 2" xfId="9425"/>
    <cellStyle name="Border Left Right Top 29 2 10" xfId="9426"/>
    <cellStyle name="Border Left Right Top 29 2 10 2" xfId="38069"/>
    <cellStyle name="Border Left Right Top 29 2 11" xfId="9427"/>
    <cellStyle name="Border Left Right Top 29 2 11 2" xfId="38070"/>
    <cellStyle name="Border Left Right Top 29 2 12" xfId="9428"/>
    <cellStyle name="Border Left Right Top 29 2 12 2" xfId="38071"/>
    <cellStyle name="Border Left Right Top 29 2 13" xfId="38068"/>
    <cellStyle name="Border Left Right Top 29 2 2" xfId="9429"/>
    <cellStyle name="Border Left Right Top 29 2 2 2" xfId="9430"/>
    <cellStyle name="Border Left Right Top 29 2 2 2 2" xfId="38073"/>
    <cellStyle name="Border Left Right Top 29 2 2 3" xfId="9431"/>
    <cellStyle name="Border Left Right Top 29 2 2 3 2" xfId="38074"/>
    <cellStyle name="Border Left Right Top 29 2 2 4" xfId="9432"/>
    <cellStyle name="Border Left Right Top 29 2 2 4 2" xfId="38075"/>
    <cellStyle name="Border Left Right Top 29 2 2 5" xfId="9433"/>
    <cellStyle name="Border Left Right Top 29 2 2 5 2" xfId="38076"/>
    <cellStyle name="Border Left Right Top 29 2 2 6" xfId="9434"/>
    <cellStyle name="Border Left Right Top 29 2 2 6 2" xfId="38077"/>
    <cellStyle name="Border Left Right Top 29 2 2 7" xfId="9435"/>
    <cellStyle name="Border Left Right Top 29 2 2 7 2" xfId="38078"/>
    <cellStyle name="Border Left Right Top 29 2 2 8" xfId="38072"/>
    <cellStyle name="Border Left Right Top 29 2 3" xfId="9436"/>
    <cellStyle name="Border Left Right Top 29 2 3 2" xfId="9437"/>
    <cellStyle name="Border Left Right Top 29 2 3 2 2" xfId="38080"/>
    <cellStyle name="Border Left Right Top 29 2 3 3" xfId="9438"/>
    <cellStyle name="Border Left Right Top 29 2 3 3 2" xfId="38081"/>
    <cellStyle name="Border Left Right Top 29 2 3 4" xfId="9439"/>
    <cellStyle name="Border Left Right Top 29 2 3 4 2" xfId="38082"/>
    <cellStyle name="Border Left Right Top 29 2 3 5" xfId="9440"/>
    <cellStyle name="Border Left Right Top 29 2 3 5 2" xfId="38083"/>
    <cellStyle name="Border Left Right Top 29 2 3 6" xfId="9441"/>
    <cellStyle name="Border Left Right Top 29 2 3 6 2" xfId="38084"/>
    <cellStyle name="Border Left Right Top 29 2 3 7" xfId="38079"/>
    <cellStyle name="Border Left Right Top 29 2 4" xfId="9442"/>
    <cellStyle name="Border Left Right Top 29 2 4 2" xfId="9443"/>
    <cellStyle name="Border Left Right Top 29 2 4 2 2" xfId="38086"/>
    <cellStyle name="Border Left Right Top 29 2 4 3" xfId="9444"/>
    <cellStyle name="Border Left Right Top 29 2 4 3 2" xfId="38087"/>
    <cellStyle name="Border Left Right Top 29 2 4 4" xfId="9445"/>
    <cellStyle name="Border Left Right Top 29 2 4 4 2" xfId="38088"/>
    <cellStyle name="Border Left Right Top 29 2 4 5" xfId="9446"/>
    <cellStyle name="Border Left Right Top 29 2 4 5 2" xfId="38089"/>
    <cellStyle name="Border Left Right Top 29 2 4 6" xfId="9447"/>
    <cellStyle name="Border Left Right Top 29 2 4 6 2" xfId="38090"/>
    <cellStyle name="Border Left Right Top 29 2 4 7" xfId="38085"/>
    <cellStyle name="Border Left Right Top 29 2 5" xfId="9448"/>
    <cellStyle name="Border Left Right Top 29 2 5 2" xfId="9449"/>
    <cellStyle name="Border Left Right Top 29 2 5 2 2" xfId="38092"/>
    <cellStyle name="Border Left Right Top 29 2 5 3" xfId="9450"/>
    <cellStyle name="Border Left Right Top 29 2 5 3 2" xfId="38093"/>
    <cellStyle name="Border Left Right Top 29 2 5 4" xfId="9451"/>
    <cellStyle name="Border Left Right Top 29 2 5 4 2" xfId="38094"/>
    <cellStyle name="Border Left Right Top 29 2 5 5" xfId="9452"/>
    <cellStyle name="Border Left Right Top 29 2 5 5 2" xfId="38095"/>
    <cellStyle name="Border Left Right Top 29 2 5 6" xfId="9453"/>
    <cellStyle name="Border Left Right Top 29 2 5 6 2" xfId="38096"/>
    <cellStyle name="Border Left Right Top 29 2 5 7" xfId="9454"/>
    <cellStyle name="Border Left Right Top 29 2 5 7 2" xfId="38097"/>
    <cellStyle name="Border Left Right Top 29 2 5 8" xfId="9455"/>
    <cellStyle name="Border Left Right Top 29 2 5 8 2" xfId="38098"/>
    <cellStyle name="Border Left Right Top 29 2 5 9" xfId="38091"/>
    <cellStyle name="Border Left Right Top 29 2 6" xfId="9456"/>
    <cellStyle name="Border Left Right Top 29 2 6 2" xfId="38099"/>
    <cellStyle name="Border Left Right Top 29 2 7" xfId="9457"/>
    <cellStyle name="Border Left Right Top 29 2 7 2" xfId="38100"/>
    <cellStyle name="Border Left Right Top 29 2 8" xfId="9458"/>
    <cellStyle name="Border Left Right Top 29 2 8 2" xfId="38101"/>
    <cellStyle name="Border Left Right Top 29 2 9" xfId="9459"/>
    <cellStyle name="Border Left Right Top 29 2 9 2" xfId="38102"/>
    <cellStyle name="Border Left Right Top 29 3" xfId="9460"/>
    <cellStyle name="Border Left Right Top 29 3 2" xfId="9461"/>
    <cellStyle name="Border Left Right Top 29 3 2 2" xfId="38104"/>
    <cellStyle name="Border Left Right Top 29 3 3" xfId="9462"/>
    <cellStyle name="Border Left Right Top 29 3 3 2" xfId="38105"/>
    <cellStyle name="Border Left Right Top 29 3 4" xfId="9463"/>
    <cellStyle name="Border Left Right Top 29 3 4 2" xfId="38106"/>
    <cellStyle name="Border Left Right Top 29 3 5" xfId="9464"/>
    <cellStyle name="Border Left Right Top 29 3 5 2" xfId="38107"/>
    <cellStyle name="Border Left Right Top 29 3 6" xfId="9465"/>
    <cellStyle name="Border Left Right Top 29 3 6 2" xfId="38108"/>
    <cellStyle name="Border Left Right Top 29 3 7" xfId="9466"/>
    <cellStyle name="Border Left Right Top 29 3 7 2" xfId="38109"/>
    <cellStyle name="Border Left Right Top 29 3 8" xfId="38103"/>
    <cellStyle name="Border Left Right Top 29 4" xfId="9467"/>
    <cellStyle name="Border Left Right Top 29 4 2" xfId="9468"/>
    <cellStyle name="Border Left Right Top 29 4 2 2" xfId="38111"/>
    <cellStyle name="Border Left Right Top 29 4 3" xfId="9469"/>
    <cellStyle name="Border Left Right Top 29 4 3 2" xfId="38112"/>
    <cellStyle name="Border Left Right Top 29 4 4" xfId="9470"/>
    <cellStyle name="Border Left Right Top 29 4 4 2" xfId="38113"/>
    <cellStyle name="Border Left Right Top 29 4 5" xfId="9471"/>
    <cellStyle name="Border Left Right Top 29 4 5 2" xfId="38114"/>
    <cellStyle name="Border Left Right Top 29 4 6" xfId="9472"/>
    <cellStyle name="Border Left Right Top 29 4 6 2" xfId="38115"/>
    <cellStyle name="Border Left Right Top 29 4 7" xfId="38110"/>
    <cellStyle name="Border Left Right Top 29 5" xfId="9473"/>
    <cellStyle name="Border Left Right Top 29 5 2" xfId="9474"/>
    <cellStyle name="Border Left Right Top 29 5 2 2" xfId="38117"/>
    <cellStyle name="Border Left Right Top 29 5 3" xfId="9475"/>
    <cellStyle name="Border Left Right Top 29 5 3 2" xfId="38118"/>
    <cellStyle name="Border Left Right Top 29 5 4" xfId="9476"/>
    <cellStyle name="Border Left Right Top 29 5 4 2" xfId="38119"/>
    <cellStyle name="Border Left Right Top 29 5 5" xfId="9477"/>
    <cellStyle name="Border Left Right Top 29 5 5 2" xfId="38120"/>
    <cellStyle name="Border Left Right Top 29 5 6" xfId="9478"/>
    <cellStyle name="Border Left Right Top 29 5 6 2" xfId="38121"/>
    <cellStyle name="Border Left Right Top 29 5 7" xfId="38116"/>
    <cellStyle name="Border Left Right Top 29 6" xfId="9479"/>
    <cellStyle name="Border Left Right Top 29 6 2" xfId="9480"/>
    <cellStyle name="Border Left Right Top 29 6 2 2" xfId="38123"/>
    <cellStyle name="Border Left Right Top 29 6 3" xfId="9481"/>
    <cellStyle name="Border Left Right Top 29 6 3 2" xfId="38124"/>
    <cellStyle name="Border Left Right Top 29 6 4" xfId="9482"/>
    <cellStyle name="Border Left Right Top 29 6 4 2" xfId="38125"/>
    <cellStyle name="Border Left Right Top 29 6 5" xfId="9483"/>
    <cellStyle name="Border Left Right Top 29 6 5 2" xfId="38126"/>
    <cellStyle name="Border Left Right Top 29 6 6" xfId="9484"/>
    <cellStyle name="Border Left Right Top 29 6 6 2" xfId="38127"/>
    <cellStyle name="Border Left Right Top 29 6 7" xfId="9485"/>
    <cellStyle name="Border Left Right Top 29 6 7 2" xfId="38128"/>
    <cellStyle name="Border Left Right Top 29 6 8" xfId="9486"/>
    <cellStyle name="Border Left Right Top 29 6 8 2" xfId="38129"/>
    <cellStyle name="Border Left Right Top 29 6 9" xfId="38122"/>
    <cellStyle name="Border Left Right Top 29 7" xfId="9487"/>
    <cellStyle name="Border Left Right Top 29 7 2" xfId="38130"/>
    <cellStyle name="Border Left Right Top 29 8" xfId="9488"/>
    <cellStyle name="Border Left Right Top 29 8 2" xfId="38131"/>
    <cellStyle name="Border Left Right Top 29 9" xfId="9489"/>
    <cellStyle name="Border Left Right Top 29 9 2" xfId="38132"/>
    <cellStyle name="Border Left Right Top 3" xfId="9490"/>
    <cellStyle name="Border Left Right Top 3 10" xfId="9491"/>
    <cellStyle name="Border Left Right Top 3 10 2" xfId="38134"/>
    <cellStyle name="Border Left Right Top 3 11" xfId="9492"/>
    <cellStyle name="Border Left Right Top 3 11 2" xfId="38135"/>
    <cellStyle name="Border Left Right Top 3 12" xfId="9493"/>
    <cellStyle name="Border Left Right Top 3 12 2" xfId="38136"/>
    <cellStyle name="Border Left Right Top 3 13" xfId="9494"/>
    <cellStyle name="Border Left Right Top 3 13 2" xfId="38137"/>
    <cellStyle name="Border Left Right Top 3 14" xfId="38133"/>
    <cellStyle name="Border Left Right Top 3 2" xfId="9495"/>
    <cellStyle name="Border Left Right Top 3 2 10" xfId="9496"/>
    <cellStyle name="Border Left Right Top 3 2 10 2" xfId="38139"/>
    <cellStyle name="Border Left Right Top 3 2 11" xfId="9497"/>
    <cellStyle name="Border Left Right Top 3 2 11 2" xfId="38140"/>
    <cellStyle name="Border Left Right Top 3 2 12" xfId="9498"/>
    <cellStyle name="Border Left Right Top 3 2 12 2" xfId="38141"/>
    <cellStyle name="Border Left Right Top 3 2 13" xfId="38138"/>
    <cellStyle name="Border Left Right Top 3 2 2" xfId="9499"/>
    <cellStyle name="Border Left Right Top 3 2 2 2" xfId="9500"/>
    <cellStyle name="Border Left Right Top 3 2 2 2 2" xfId="38143"/>
    <cellStyle name="Border Left Right Top 3 2 2 3" xfId="9501"/>
    <cellStyle name="Border Left Right Top 3 2 2 3 2" xfId="38144"/>
    <cellStyle name="Border Left Right Top 3 2 2 4" xfId="9502"/>
    <cellStyle name="Border Left Right Top 3 2 2 4 2" xfId="38145"/>
    <cellStyle name="Border Left Right Top 3 2 2 5" xfId="9503"/>
    <cellStyle name="Border Left Right Top 3 2 2 5 2" xfId="38146"/>
    <cellStyle name="Border Left Right Top 3 2 2 6" xfId="9504"/>
    <cellStyle name="Border Left Right Top 3 2 2 6 2" xfId="38147"/>
    <cellStyle name="Border Left Right Top 3 2 2 7" xfId="9505"/>
    <cellStyle name="Border Left Right Top 3 2 2 7 2" xfId="38148"/>
    <cellStyle name="Border Left Right Top 3 2 2 8" xfId="38142"/>
    <cellStyle name="Border Left Right Top 3 2 3" xfId="9506"/>
    <cellStyle name="Border Left Right Top 3 2 3 2" xfId="9507"/>
    <cellStyle name="Border Left Right Top 3 2 3 2 2" xfId="38150"/>
    <cellStyle name="Border Left Right Top 3 2 3 3" xfId="9508"/>
    <cellStyle name="Border Left Right Top 3 2 3 3 2" xfId="38151"/>
    <cellStyle name="Border Left Right Top 3 2 3 4" xfId="9509"/>
    <cellStyle name="Border Left Right Top 3 2 3 4 2" xfId="38152"/>
    <cellStyle name="Border Left Right Top 3 2 3 5" xfId="9510"/>
    <cellStyle name="Border Left Right Top 3 2 3 5 2" xfId="38153"/>
    <cellStyle name="Border Left Right Top 3 2 3 6" xfId="9511"/>
    <cellStyle name="Border Left Right Top 3 2 3 6 2" xfId="38154"/>
    <cellStyle name="Border Left Right Top 3 2 3 7" xfId="38149"/>
    <cellStyle name="Border Left Right Top 3 2 4" xfId="9512"/>
    <cellStyle name="Border Left Right Top 3 2 4 2" xfId="9513"/>
    <cellStyle name="Border Left Right Top 3 2 4 2 2" xfId="38156"/>
    <cellStyle name="Border Left Right Top 3 2 4 3" xfId="9514"/>
    <cellStyle name="Border Left Right Top 3 2 4 3 2" xfId="38157"/>
    <cellStyle name="Border Left Right Top 3 2 4 4" xfId="9515"/>
    <cellStyle name="Border Left Right Top 3 2 4 4 2" xfId="38158"/>
    <cellStyle name="Border Left Right Top 3 2 4 5" xfId="9516"/>
    <cellStyle name="Border Left Right Top 3 2 4 5 2" xfId="38159"/>
    <cellStyle name="Border Left Right Top 3 2 4 6" xfId="9517"/>
    <cellStyle name="Border Left Right Top 3 2 4 6 2" xfId="38160"/>
    <cellStyle name="Border Left Right Top 3 2 4 7" xfId="38155"/>
    <cellStyle name="Border Left Right Top 3 2 5" xfId="9518"/>
    <cellStyle name="Border Left Right Top 3 2 5 2" xfId="9519"/>
    <cellStyle name="Border Left Right Top 3 2 5 2 2" xfId="38162"/>
    <cellStyle name="Border Left Right Top 3 2 5 3" xfId="9520"/>
    <cellStyle name="Border Left Right Top 3 2 5 3 2" xfId="38163"/>
    <cellStyle name="Border Left Right Top 3 2 5 4" xfId="9521"/>
    <cellStyle name="Border Left Right Top 3 2 5 4 2" xfId="38164"/>
    <cellStyle name="Border Left Right Top 3 2 5 5" xfId="9522"/>
    <cellStyle name="Border Left Right Top 3 2 5 5 2" xfId="38165"/>
    <cellStyle name="Border Left Right Top 3 2 5 6" xfId="9523"/>
    <cellStyle name="Border Left Right Top 3 2 5 6 2" xfId="38166"/>
    <cellStyle name="Border Left Right Top 3 2 5 7" xfId="9524"/>
    <cellStyle name="Border Left Right Top 3 2 5 7 2" xfId="38167"/>
    <cellStyle name="Border Left Right Top 3 2 5 8" xfId="9525"/>
    <cellStyle name="Border Left Right Top 3 2 5 8 2" xfId="38168"/>
    <cellStyle name="Border Left Right Top 3 2 5 9" xfId="38161"/>
    <cellStyle name="Border Left Right Top 3 2 6" xfId="9526"/>
    <cellStyle name="Border Left Right Top 3 2 6 2" xfId="38169"/>
    <cellStyle name="Border Left Right Top 3 2 7" xfId="9527"/>
    <cellStyle name="Border Left Right Top 3 2 7 2" xfId="38170"/>
    <cellStyle name="Border Left Right Top 3 2 8" xfId="9528"/>
    <cellStyle name="Border Left Right Top 3 2 8 2" xfId="38171"/>
    <cellStyle name="Border Left Right Top 3 2 9" xfId="9529"/>
    <cellStyle name="Border Left Right Top 3 2 9 2" xfId="38172"/>
    <cellStyle name="Border Left Right Top 3 3" xfId="9530"/>
    <cellStyle name="Border Left Right Top 3 3 2" xfId="9531"/>
    <cellStyle name="Border Left Right Top 3 3 2 2" xfId="38174"/>
    <cellStyle name="Border Left Right Top 3 3 3" xfId="9532"/>
    <cellStyle name="Border Left Right Top 3 3 3 2" xfId="38175"/>
    <cellStyle name="Border Left Right Top 3 3 4" xfId="9533"/>
    <cellStyle name="Border Left Right Top 3 3 4 2" xfId="38176"/>
    <cellStyle name="Border Left Right Top 3 3 5" xfId="9534"/>
    <cellStyle name="Border Left Right Top 3 3 5 2" xfId="38177"/>
    <cellStyle name="Border Left Right Top 3 3 6" xfId="9535"/>
    <cellStyle name="Border Left Right Top 3 3 6 2" xfId="38178"/>
    <cellStyle name="Border Left Right Top 3 3 7" xfId="9536"/>
    <cellStyle name="Border Left Right Top 3 3 7 2" xfId="38179"/>
    <cellStyle name="Border Left Right Top 3 3 8" xfId="38173"/>
    <cellStyle name="Border Left Right Top 3 4" xfId="9537"/>
    <cellStyle name="Border Left Right Top 3 4 2" xfId="9538"/>
    <cellStyle name="Border Left Right Top 3 4 2 2" xfId="38181"/>
    <cellStyle name="Border Left Right Top 3 4 3" xfId="9539"/>
    <cellStyle name="Border Left Right Top 3 4 3 2" xfId="38182"/>
    <cellStyle name="Border Left Right Top 3 4 4" xfId="9540"/>
    <cellStyle name="Border Left Right Top 3 4 4 2" xfId="38183"/>
    <cellStyle name="Border Left Right Top 3 4 5" xfId="9541"/>
    <cellStyle name="Border Left Right Top 3 4 5 2" xfId="38184"/>
    <cellStyle name="Border Left Right Top 3 4 6" xfId="9542"/>
    <cellStyle name="Border Left Right Top 3 4 6 2" xfId="38185"/>
    <cellStyle name="Border Left Right Top 3 4 7" xfId="38180"/>
    <cellStyle name="Border Left Right Top 3 5" xfId="9543"/>
    <cellStyle name="Border Left Right Top 3 5 2" xfId="9544"/>
    <cellStyle name="Border Left Right Top 3 5 2 2" xfId="38187"/>
    <cellStyle name="Border Left Right Top 3 5 3" xfId="9545"/>
    <cellStyle name="Border Left Right Top 3 5 3 2" xfId="38188"/>
    <cellStyle name="Border Left Right Top 3 5 4" xfId="9546"/>
    <cellStyle name="Border Left Right Top 3 5 4 2" xfId="38189"/>
    <cellStyle name="Border Left Right Top 3 5 5" xfId="9547"/>
    <cellStyle name="Border Left Right Top 3 5 5 2" xfId="38190"/>
    <cellStyle name="Border Left Right Top 3 5 6" xfId="9548"/>
    <cellStyle name="Border Left Right Top 3 5 6 2" xfId="38191"/>
    <cellStyle name="Border Left Right Top 3 5 7" xfId="38186"/>
    <cellStyle name="Border Left Right Top 3 6" xfId="9549"/>
    <cellStyle name="Border Left Right Top 3 6 2" xfId="9550"/>
    <cellStyle name="Border Left Right Top 3 6 2 2" xfId="38193"/>
    <cellStyle name="Border Left Right Top 3 6 3" xfId="9551"/>
    <cellStyle name="Border Left Right Top 3 6 3 2" xfId="38194"/>
    <cellStyle name="Border Left Right Top 3 6 4" xfId="9552"/>
    <cellStyle name="Border Left Right Top 3 6 4 2" xfId="38195"/>
    <cellStyle name="Border Left Right Top 3 6 5" xfId="9553"/>
    <cellStyle name="Border Left Right Top 3 6 5 2" xfId="38196"/>
    <cellStyle name="Border Left Right Top 3 6 6" xfId="9554"/>
    <cellStyle name="Border Left Right Top 3 6 6 2" xfId="38197"/>
    <cellStyle name="Border Left Right Top 3 6 7" xfId="9555"/>
    <cellStyle name="Border Left Right Top 3 6 7 2" xfId="38198"/>
    <cellStyle name="Border Left Right Top 3 6 8" xfId="9556"/>
    <cellStyle name="Border Left Right Top 3 6 8 2" xfId="38199"/>
    <cellStyle name="Border Left Right Top 3 6 9" xfId="38192"/>
    <cellStyle name="Border Left Right Top 3 7" xfId="9557"/>
    <cellStyle name="Border Left Right Top 3 7 2" xfId="38200"/>
    <cellStyle name="Border Left Right Top 3 8" xfId="9558"/>
    <cellStyle name="Border Left Right Top 3 8 2" xfId="38201"/>
    <cellStyle name="Border Left Right Top 3 9" xfId="9559"/>
    <cellStyle name="Border Left Right Top 3 9 2" xfId="38202"/>
    <cellStyle name="Border Left Right Top 30" xfId="9560"/>
    <cellStyle name="Border Left Right Top 30 10" xfId="9561"/>
    <cellStyle name="Border Left Right Top 30 10 2" xfId="38204"/>
    <cellStyle name="Border Left Right Top 30 11" xfId="9562"/>
    <cellStyle name="Border Left Right Top 30 11 2" xfId="38205"/>
    <cellStyle name="Border Left Right Top 30 12" xfId="9563"/>
    <cellStyle name="Border Left Right Top 30 12 2" xfId="38206"/>
    <cellStyle name="Border Left Right Top 30 13" xfId="9564"/>
    <cellStyle name="Border Left Right Top 30 13 2" xfId="38207"/>
    <cellStyle name="Border Left Right Top 30 14" xfId="38203"/>
    <cellStyle name="Border Left Right Top 30 2" xfId="9565"/>
    <cellStyle name="Border Left Right Top 30 2 10" xfId="9566"/>
    <cellStyle name="Border Left Right Top 30 2 10 2" xfId="38209"/>
    <cellStyle name="Border Left Right Top 30 2 11" xfId="9567"/>
    <cellStyle name="Border Left Right Top 30 2 11 2" xfId="38210"/>
    <cellStyle name="Border Left Right Top 30 2 12" xfId="9568"/>
    <cellStyle name="Border Left Right Top 30 2 12 2" xfId="38211"/>
    <cellStyle name="Border Left Right Top 30 2 13" xfId="38208"/>
    <cellStyle name="Border Left Right Top 30 2 2" xfId="9569"/>
    <cellStyle name="Border Left Right Top 30 2 2 2" xfId="9570"/>
    <cellStyle name="Border Left Right Top 30 2 2 2 2" xfId="38213"/>
    <cellStyle name="Border Left Right Top 30 2 2 3" xfId="9571"/>
    <cellStyle name="Border Left Right Top 30 2 2 3 2" xfId="38214"/>
    <cellStyle name="Border Left Right Top 30 2 2 4" xfId="9572"/>
    <cellStyle name="Border Left Right Top 30 2 2 4 2" xfId="38215"/>
    <cellStyle name="Border Left Right Top 30 2 2 5" xfId="9573"/>
    <cellStyle name="Border Left Right Top 30 2 2 5 2" xfId="38216"/>
    <cellStyle name="Border Left Right Top 30 2 2 6" xfId="9574"/>
    <cellStyle name="Border Left Right Top 30 2 2 6 2" xfId="38217"/>
    <cellStyle name="Border Left Right Top 30 2 2 7" xfId="9575"/>
    <cellStyle name="Border Left Right Top 30 2 2 7 2" xfId="38218"/>
    <cellStyle name="Border Left Right Top 30 2 2 8" xfId="38212"/>
    <cellStyle name="Border Left Right Top 30 2 3" xfId="9576"/>
    <cellStyle name="Border Left Right Top 30 2 3 2" xfId="9577"/>
    <cellStyle name="Border Left Right Top 30 2 3 2 2" xfId="38220"/>
    <cellStyle name="Border Left Right Top 30 2 3 3" xfId="9578"/>
    <cellStyle name="Border Left Right Top 30 2 3 3 2" xfId="38221"/>
    <cellStyle name="Border Left Right Top 30 2 3 4" xfId="9579"/>
    <cellStyle name="Border Left Right Top 30 2 3 4 2" xfId="38222"/>
    <cellStyle name="Border Left Right Top 30 2 3 5" xfId="9580"/>
    <cellStyle name="Border Left Right Top 30 2 3 5 2" xfId="38223"/>
    <cellStyle name="Border Left Right Top 30 2 3 6" xfId="9581"/>
    <cellStyle name="Border Left Right Top 30 2 3 6 2" xfId="38224"/>
    <cellStyle name="Border Left Right Top 30 2 3 7" xfId="38219"/>
    <cellStyle name="Border Left Right Top 30 2 4" xfId="9582"/>
    <cellStyle name="Border Left Right Top 30 2 4 2" xfId="9583"/>
    <cellStyle name="Border Left Right Top 30 2 4 2 2" xfId="38226"/>
    <cellStyle name="Border Left Right Top 30 2 4 3" xfId="9584"/>
    <cellStyle name="Border Left Right Top 30 2 4 3 2" xfId="38227"/>
    <cellStyle name="Border Left Right Top 30 2 4 4" xfId="9585"/>
    <cellStyle name="Border Left Right Top 30 2 4 4 2" xfId="38228"/>
    <cellStyle name="Border Left Right Top 30 2 4 5" xfId="9586"/>
    <cellStyle name="Border Left Right Top 30 2 4 5 2" xfId="38229"/>
    <cellStyle name="Border Left Right Top 30 2 4 6" xfId="9587"/>
    <cellStyle name="Border Left Right Top 30 2 4 6 2" xfId="38230"/>
    <cellStyle name="Border Left Right Top 30 2 4 7" xfId="38225"/>
    <cellStyle name="Border Left Right Top 30 2 5" xfId="9588"/>
    <cellStyle name="Border Left Right Top 30 2 5 2" xfId="9589"/>
    <cellStyle name="Border Left Right Top 30 2 5 2 2" xfId="38232"/>
    <cellStyle name="Border Left Right Top 30 2 5 3" xfId="9590"/>
    <cellStyle name="Border Left Right Top 30 2 5 3 2" xfId="38233"/>
    <cellStyle name="Border Left Right Top 30 2 5 4" xfId="9591"/>
    <cellStyle name="Border Left Right Top 30 2 5 4 2" xfId="38234"/>
    <cellStyle name="Border Left Right Top 30 2 5 5" xfId="9592"/>
    <cellStyle name="Border Left Right Top 30 2 5 5 2" xfId="38235"/>
    <cellStyle name="Border Left Right Top 30 2 5 6" xfId="9593"/>
    <cellStyle name="Border Left Right Top 30 2 5 6 2" xfId="38236"/>
    <cellStyle name="Border Left Right Top 30 2 5 7" xfId="9594"/>
    <cellStyle name="Border Left Right Top 30 2 5 7 2" xfId="38237"/>
    <cellStyle name="Border Left Right Top 30 2 5 8" xfId="9595"/>
    <cellStyle name="Border Left Right Top 30 2 5 8 2" xfId="38238"/>
    <cellStyle name="Border Left Right Top 30 2 5 9" xfId="38231"/>
    <cellStyle name="Border Left Right Top 30 2 6" xfId="9596"/>
    <cellStyle name="Border Left Right Top 30 2 6 2" xfId="38239"/>
    <cellStyle name="Border Left Right Top 30 2 7" xfId="9597"/>
    <cellStyle name="Border Left Right Top 30 2 7 2" xfId="38240"/>
    <cellStyle name="Border Left Right Top 30 2 8" xfId="9598"/>
    <cellStyle name="Border Left Right Top 30 2 8 2" xfId="38241"/>
    <cellStyle name="Border Left Right Top 30 2 9" xfId="9599"/>
    <cellStyle name="Border Left Right Top 30 2 9 2" xfId="38242"/>
    <cellStyle name="Border Left Right Top 30 3" xfId="9600"/>
    <cellStyle name="Border Left Right Top 30 3 2" xfId="9601"/>
    <cellStyle name="Border Left Right Top 30 3 2 2" xfId="38244"/>
    <cellStyle name="Border Left Right Top 30 3 3" xfId="9602"/>
    <cellStyle name="Border Left Right Top 30 3 3 2" xfId="38245"/>
    <cellStyle name="Border Left Right Top 30 3 4" xfId="9603"/>
    <cellStyle name="Border Left Right Top 30 3 4 2" xfId="38246"/>
    <cellStyle name="Border Left Right Top 30 3 5" xfId="9604"/>
    <cellStyle name="Border Left Right Top 30 3 5 2" xfId="38247"/>
    <cellStyle name="Border Left Right Top 30 3 6" xfId="9605"/>
    <cellStyle name="Border Left Right Top 30 3 6 2" xfId="38248"/>
    <cellStyle name="Border Left Right Top 30 3 7" xfId="9606"/>
    <cellStyle name="Border Left Right Top 30 3 7 2" xfId="38249"/>
    <cellStyle name="Border Left Right Top 30 3 8" xfId="38243"/>
    <cellStyle name="Border Left Right Top 30 4" xfId="9607"/>
    <cellStyle name="Border Left Right Top 30 4 2" xfId="9608"/>
    <cellStyle name="Border Left Right Top 30 4 2 2" xfId="38251"/>
    <cellStyle name="Border Left Right Top 30 4 3" xfId="9609"/>
    <cellStyle name="Border Left Right Top 30 4 3 2" xfId="38252"/>
    <cellStyle name="Border Left Right Top 30 4 4" xfId="9610"/>
    <cellStyle name="Border Left Right Top 30 4 4 2" xfId="38253"/>
    <cellStyle name="Border Left Right Top 30 4 5" xfId="9611"/>
    <cellStyle name="Border Left Right Top 30 4 5 2" xfId="38254"/>
    <cellStyle name="Border Left Right Top 30 4 6" xfId="9612"/>
    <cellStyle name="Border Left Right Top 30 4 6 2" xfId="38255"/>
    <cellStyle name="Border Left Right Top 30 4 7" xfId="38250"/>
    <cellStyle name="Border Left Right Top 30 5" xfId="9613"/>
    <cellStyle name="Border Left Right Top 30 5 2" xfId="9614"/>
    <cellStyle name="Border Left Right Top 30 5 2 2" xfId="38257"/>
    <cellStyle name="Border Left Right Top 30 5 3" xfId="9615"/>
    <cellStyle name="Border Left Right Top 30 5 3 2" xfId="38258"/>
    <cellStyle name="Border Left Right Top 30 5 4" xfId="9616"/>
    <cellStyle name="Border Left Right Top 30 5 4 2" xfId="38259"/>
    <cellStyle name="Border Left Right Top 30 5 5" xfId="9617"/>
    <cellStyle name="Border Left Right Top 30 5 5 2" xfId="38260"/>
    <cellStyle name="Border Left Right Top 30 5 6" xfId="9618"/>
    <cellStyle name="Border Left Right Top 30 5 6 2" xfId="38261"/>
    <cellStyle name="Border Left Right Top 30 5 7" xfId="38256"/>
    <cellStyle name="Border Left Right Top 30 6" xfId="9619"/>
    <cellStyle name="Border Left Right Top 30 6 2" xfId="9620"/>
    <cellStyle name="Border Left Right Top 30 6 2 2" xfId="38263"/>
    <cellStyle name="Border Left Right Top 30 6 3" xfId="9621"/>
    <cellStyle name="Border Left Right Top 30 6 3 2" xfId="38264"/>
    <cellStyle name="Border Left Right Top 30 6 4" xfId="9622"/>
    <cellStyle name="Border Left Right Top 30 6 4 2" xfId="38265"/>
    <cellStyle name="Border Left Right Top 30 6 5" xfId="9623"/>
    <cellStyle name="Border Left Right Top 30 6 5 2" xfId="38266"/>
    <cellStyle name="Border Left Right Top 30 6 6" xfId="9624"/>
    <cellStyle name="Border Left Right Top 30 6 6 2" xfId="38267"/>
    <cellStyle name="Border Left Right Top 30 6 7" xfId="9625"/>
    <cellStyle name="Border Left Right Top 30 6 7 2" xfId="38268"/>
    <cellStyle name="Border Left Right Top 30 6 8" xfId="9626"/>
    <cellStyle name="Border Left Right Top 30 6 8 2" xfId="38269"/>
    <cellStyle name="Border Left Right Top 30 6 9" xfId="38262"/>
    <cellStyle name="Border Left Right Top 30 7" xfId="9627"/>
    <cellStyle name="Border Left Right Top 30 7 2" xfId="38270"/>
    <cellStyle name="Border Left Right Top 30 8" xfId="9628"/>
    <cellStyle name="Border Left Right Top 30 8 2" xfId="38271"/>
    <cellStyle name="Border Left Right Top 30 9" xfId="9629"/>
    <cellStyle name="Border Left Right Top 30 9 2" xfId="38272"/>
    <cellStyle name="Border Left Right Top 31" xfId="9630"/>
    <cellStyle name="Border Left Right Top 31 10" xfId="9631"/>
    <cellStyle name="Border Left Right Top 31 10 2" xfId="38274"/>
    <cellStyle name="Border Left Right Top 31 11" xfId="9632"/>
    <cellStyle name="Border Left Right Top 31 11 2" xfId="38275"/>
    <cellStyle name="Border Left Right Top 31 12" xfId="9633"/>
    <cellStyle name="Border Left Right Top 31 12 2" xfId="38276"/>
    <cellStyle name="Border Left Right Top 31 13" xfId="9634"/>
    <cellStyle name="Border Left Right Top 31 13 2" xfId="38277"/>
    <cellStyle name="Border Left Right Top 31 14" xfId="38273"/>
    <cellStyle name="Border Left Right Top 31 2" xfId="9635"/>
    <cellStyle name="Border Left Right Top 31 2 10" xfId="9636"/>
    <cellStyle name="Border Left Right Top 31 2 10 2" xfId="38279"/>
    <cellStyle name="Border Left Right Top 31 2 11" xfId="9637"/>
    <cellStyle name="Border Left Right Top 31 2 11 2" xfId="38280"/>
    <cellStyle name="Border Left Right Top 31 2 12" xfId="9638"/>
    <cellStyle name="Border Left Right Top 31 2 12 2" xfId="38281"/>
    <cellStyle name="Border Left Right Top 31 2 13" xfId="38278"/>
    <cellStyle name="Border Left Right Top 31 2 2" xfId="9639"/>
    <cellStyle name="Border Left Right Top 31 2 2 2" xfId="9640"/>
    <cellStyle name="Border Left Right Top 31 2 2 2 2" xfId="38283"/>
    <cellStyle name="Border Left Right Top 31 2 2 3" xfId="9641"/>
    <cellStyle name="Border Left Right Top 31 2 2 3 2" xfId="38284"/>
    <cellStyle name="Border Left Right Top 31 2 2 4" xfId="9642"/>
    <cellStyle name="Border Left Right Top 31 2 2 4 2" xfId="38285"/>
    <cellStyle name="Border Left Right Top 31 2 2 5" xfId="9643"/>
    <cellStyle name="Border Left Right Top 31 2 2 5 2" xfId="38286"/>
    <cellStyle name="Border Left Right Top 31 2 2 6" xfId="9644"/>
    <cellStyle name="Border Left Right Top 31 2 2 6 2" xfId="38287"/>
    <cellStyle name="Border Left Right Top 31 2 2 7" xfId="9645"/>
    <cellStyle name="Border Left Right Top 31 2 2 7 2" xfId="38288"/>
    <cellStyle name="Border Left Right Top 31 2 2 8" xfId="38282"/>
    <cellStyle name="Border Left Right Top 31 2 3" xfId="9646"/>
    <cellStyle name="Border Left Right Top 31 2 3 2" xfId="9647"/>
    <cellStyle name="Border Left Right Top 31 2 3 2 2" xfId="38290"/>
    <cellStyle name="Border Left Right Top 31 2 3 3" xfId="9648"/>
    <cellStyle name="Border Left Right Top 31 2 3 3 2" xfId="38291"/>
    <cellStyle name="Border Left Right Top 31 2 3 4" xfId="9649"/>
    <cellStyle name="Border Left Right Top 31 2 3 4 2" xfId="38292"/>
    <cellStyle name="Border Left Right Top 31 2 3 5" xfId="9650"/>
    <cellStyle name="Border Left Right Top 31 2 3 5 2" xfId="38293"/>
    <cellStyle name="Border Left Right Top 31 2 3 6" xfId="9651"/>
    <cellStyle name="Border Left Right Top 31 2 3 6 2" xfId="38294"/>
    <cellStyle name="Border Left Right Top 31 2 3 7" xfId="38289"/>
    <cellStyle name="Border Left Right Top 31 2 4" xfId="9652"/>
    <cellStyle name="Border Left Right Top 31 2 4 2" xfId="9653"/>
    <cellStyle name="Border Left Right Top 31 2 4 2 2" xfId="38296"/>
    <cellStyle name="Border Left Right Top 31 2 4 3" xfId="9654"/>
    <cellStyle name="Border Left Right Top 31 2 4 3 2" xfId="38297"/>
    <cellStyle name="Border Left Right Top 31 2 4 4" xfId="9655"/>
    <cellStyle name="Border Left Right Top 31 2 4 4 2" xfId="38298"/>
    <cellStyle name="Border Left Right Top 31 2 4 5" xfId="9656"/>
    <cellStyle name="Border Left Right Top 31 2 4 5 2" xfId="38299"/>
    <cellStyle name="Border Left Right Top 31 2 4 6" xfId="9657"/>
    <cellStyle name="Border Left Right Top 31 2 4 6 2" xfId="38300"/>
    <cellStyle name="Border Left Right Top 31 2 4 7" xfId="38295"/>
    <cellStyle name="Border Left Right Top 31 2 5" xfId="9658"/>
    <cellStyle name="Border Left Right Top 31 2 5 2" xfId="9659"/>
    <cellStyle name="Border Left Right Top 31 2 5 2 2" xfId="38302"/>
    <cellStyle name="Border Left Right Top 31 2 5 3" xfId="9660"/>
    <cellStyle name="Border Left Right Top 31 2 5 3 2" xfId="38303"/>
    <cellStyle name="Border Left Right Top 31 2 5 4" xfId="9661"/>
    <cellStyle name="Border Left Right Top 31 2 5 4 2" xfId="38304"/>
    <cellStyle name="Border Left Right Top 31 2 5 5" xfId="9662"/>
    <cellStyle name="Border Left Right Top 31 2 5 5 2" xfId="38305"/>
    <cellStyle name="Border Left Right Top 31 2 5 6" xfId="9663"/>
    <cellStyle name="Border Left Right Top 31 2 5 6 2" xfId="38306"/>
    <cellStyle name="Border Left Right Top 31 2 5 7" xfId="9664"/>
    <cellStyle name="Border Left Right Top 31 2 5 7 2" xfId="38307"/>
    <cellStyle name="Border Left Right Top 31 2 5 8" xfId="9665"/>
    <cellStyle name="Border Left Right Top 31 2 5 8 2" xfId="38308"/>
    <cellStyle name="Border Left Right Top 31 2 5 9" xfId="38301"/>
    <cellStyle name="Border Left Right Top 31 2 6" xfId="9666"/>
    <cellStyle name="Border Left Right Top 31 2 6 2" xfId="38309"/>
    <cellStyle name="Border Left Right Top 31 2 7" xfId="9667"/>
    <cellStyle name="Border Left Right Top 31 2 7 2" xfId="38310"/>
    <cellStyle name="Border Left Right Top 31 2 8" xfId="9668"/>
    <cellStyle name="Border Left Right Top 31 2 8 2" xfId="38311"/>
    <cellStyle name="Border Left Right Top 31 2 9" xfId="9669"/>
    <cellStyle name="Border Left Right Top 31 2 9 2" xfId="38312"/>
    <cellStyle name="Border Left Right Top 31 3" xfId="9670"/>
    <cellStyle name="Border Left Right Top 31 3 2" xfId="9671"/>
    <cellStyle name="Border Left Right Top 31 3 2 2" xfId="38314"/>
    <cellStyle name="Border Left Right Top 31 3 3" xfId="9672"/>
    <cellStyle name="Border Left Right Top 31 3 3 2" xfId="38315"/>
    <cellStyle name="Border Left Right Top 31 3 4" xfId="9673"/>
    <cellStyle name="Border Left Right Top 31 3 4 2" xfId="38316"/>
    <cellStyle name="Border Left Right Top 31 3 5" xfId="9674"/>
    <cellStyle name="Border Left Right Top 31 3 5 2" xfId="38317"/>
    <cellStyle name="Border Left Right Top 31 3 6" xfId="9675"/>
    <cellStyle name="Border Left Right Top 31 3 6 2" xfId="38318"/>
    <cellStyle name="Border Left Right Top 31 3 7" xfId="9676"/>
    <cellStyle name="Border Left Right Top 31 3 7 2" xfId="38319"/>
    <cellStyle name="Border Left Right Top 31 3 8" xfId="38313"/>
    <cellStyle name="Border Left Right Top 31 4" xfId="9677"/>
    <cellStyle name="Border Left Right Top 31 4 2" xfId="9678"/>
    <cellStyle name="Border Left Right Top 31 4 2 2" xfId="38321"/>
    <cellStyle name="Border Left Right Top 31 4 3" xfId="9679"/>
    <cellStyle name="Border Left Right Top 31 4 3 2" xfId="38322"/>
    <cellStyle name="Border Left Right Top 31 4 4" xfId="9680"/>
    <cellStyle name="Border Left Right Top 31 4 4 2" xfId="38323"/>
    <cellStyle name="Border Left Right Top 31 4 5" xfId="9681"/>
    <cellStyle name="Border Left Right Top 31 4 5 2" xfId="38324"/>
    <cellStyle name="Border Left Right Top 31 4 6" xfId="9682"/>
    <cellStyle name="Border Left Right Top 31 4 6 2" xfId="38325"/>
    <cellStyle name="Border Left Right Top 31 4 7" xfId="38320"/>
    <cellStyle name="Border Left Right Top 31 5" xfId="9683"/>
    <cellStyle name="Border Left Right Top 31 5 2" xfId="9684"/>
    <cellStyle name="Border Left Right Top 31 5 2 2" xfId="38327"/>
    <cellStyle name="Border Left Right Top 31 5 3" xfId="9685"/>
    <cellStyle name="Border Left Right Top 31 5 3 2" xfId="38328"/>
    <cellStyle name="Border Left Right Top 31 5 4" xfId="9686"/>
    <cellStyle name="Border Left Right Top 31 5 4 2" xfId="38329"/>
    <cellStyle name="Border Left Right Top 31 5 5" xfId="9687"/>
    <cellStyle name="Border Left Right Top 31 5 5 2" xfId="38330"/>
    <cellStyle name="Border Left Right Top 31 5 6" xfId="9688"/>
    <cellStyle name="Border Left Right Top 31 5 6 2" xfId="38331"/>
    <cellStyle name="Border Left Right Top 31 5 7" xfId="38326"/>
    <cellStyle name="Border Left Right Top 31 6" xfId="9689"/>
    <cellStyle name="Border Left Right Top 31 6 2" xfId="9690"/>
    <cellStyle name="Border Left Right Top 31 6 2 2" xfId="38333"/>
    <cellStyle name="Border Left Right Top 31 6 3" xfId="9691"/>
    <cellStyle name="Border Left Right Top 31 6 3 2" xfId="38334"/>
    <cellStyle name="Border Left Right Top 31 6 4" xfId="9692"/>
    <cellStyle name="Border Left Right Top 31 6 4 2" xfId="38335"/>
    <cellStyle name="Border Left Right Top 31 6 5" xfId="9693"/>
    <cellStyle name="Border Left Right Top 31 6 5 2" xfId="38336"/>
    <cellStyle name="Border Left Right Top 31 6 6" xfId="9694"/>
    <cellStyle name="Border Left Right Top 31 6 6 2" xfId="38337"/>
    <cellStyle name="Border Left Right Top 31 6 7" xfId="9695"/>
    <cellStyle name="Border Left Right Top 31 6 7 2" xfId="38338"/>
    <cellStyle name="Border Left Right Top 31 6 8" xfId="9696"/>
    <cellStyle name="Border Left Right Top 31 6 8 2" xfId="38339"/>
    <cellStyle name="Border Left Right Top 31 6 9" xfId="38332"/>
    <cellStyle name="Border Left Right Top 31 7" xfId="9697"/>
    <cellStyle name="Border Left Right Top 31 7 2" xfId="38340"/>
    <cellStyle name="Border Left Right Top 31 8" xfId="9698"/>
    <cellStyle name="Border Left Right Top 31 8 2" xfId="38341"/>
    <cellStyle name="Border Left Right Top 31 9" xfId="9699"/>
    <cellStyle name="Border Left Right Top 31 9 2" xfId="38342"/>
    <cellStyle name="Border Left Right Top 32" xfId="9700"/>
    <cellStyle name="Border Left Right Top 32 10" xfId="9701"/>
    <cellStyle name="Border Left Right Top 32 10 2" xfId="38344"/>
    <cellStyle name="Border Left Right Top 32 11" xfId="9702"/>
    <cellStyle name="Border Left Right Top 32 11 2" xfId="38345"/>
    <cellStyle name="Border Left Right Top 32 12" xfId="9703"/>
    <cellStyle name="Border Left Right Top 32 12 2" xfId="38346"/>
    <cellStyle name="Border Left Right Top 32 13" xfId="9704"/>
    <cellStyle name="Border Left Right Top 32 13 2" xfId="38347"/>
    <cellStyle name="Border Left Right Top 32 14" xfId="38343"/>
    <cellStyle name="Border Left Right Top 32 2" xfId="9705"/>
    <cellStyle name="Border Left Right Top 32 2 10" xfId="9706"/>
    <cellStyle name="Border Left Right Top 32 2 10 2" xfId="38349"/>
    <cellStyle name="Border Left Right Top 32 2 11" xfId="9707"/>
    <cellStyle name="Border Left Right Top 32 2 11 2" xfId="38350"/>
    <cellStyle name="Border Left Right Top 32 2 12" xfId="9708"/>
    <cellStyle name="Border Left Right Top 32 2 12 2" xfId="38351"/>
    <cellStyle name="Border Left Right Top 32 2 13" xfId="38348"/>
    <cellStyle name="Border Left Right Top 32 2 2" xfId="9709"/>
    <cellStyle name="Border Left Right Top 32 2 2 2" xfId="9710"/>
    <cellStyle name="Border Left Right Top 32 2 2 2 2" xfId="38353"/>
    <cellStyle name="Border Left Right Top 32 2 2 3" xfId="9711"/>
    <cellStyle name="Border Left Right Top 32 2 2 3 2" xfId="38354"/>
    <cellStyle name="Border Left Right Top 32 2 2 4" xfId="9712"/>
    <cellStyle name="Border Left Right Top 32 2 2 4 2" xfId="38355"/>
    <cellStyle name="Border Left Right Top 32 2 2 5" xfId="9713"/>
    <cellStyle name="Border Left Right Top 32 2 2 5 2" xfId="38356"/>
    <cellStyle name="Border Left Right Top 32 2 2 6" xfId="9714"/>
    <cellStyle name="Border Left Right Top 32 2 2 6 2" xfId="38357"/>
    <cellStyle name="Border Left Right Top 32 2 2 7" xfId="9715"/>
    <cellStyle name="Border Left Right Top 32 2 2 7 2" xfId="38358"/>
    <cellStyle name="Border Left Right Top 32 2 2 8" xfId="38352"/>
    <cellStyle name="Border Left Right Top 32 2 3" xfId="9716"/>
    <cellStyle name="Border Left Right Top 32 2 3 2" xfId="9717"/>
    <cellStyle name="Border Left Right Top 32 2 3 2 2" xfId="38360"/>
    <cellStyle name="Border Left Right Top 32 2 3 3" xfId="9718"/>
    <cellStyle name="Border Left Right Top 32 2 3 3 2" xfId="38361"/>
    <cellStyle name="Border Left Right Top 32 2 3 4" xfId="9719"/>
    <cellStyle name="Border Left Right Top 32 2 3 4 2" xfId="38362"/>
    <cellStyle name="Border Left Right Top 32 2 3 5" xfId="9720"/>
    <cellStyle name="Border Left Right Top 32 2 3 5 2" xfId="38363"/>
    <cellStyle name="Border Left Right Top 32 2 3 6" xfId="9721"/>
    <cellStyle name="Border Left Right Top 32 2 3 6 2" xfId="38364"/>
    <cellStyle name="Border Left Right Top 32 2 3 7" xfId="38359"/>
    <cellStyle name="Border Left Right Top 32 2 4" xfId="9722"/>
    <cellStyle name="Border Left Right Top 32 2 4 2" xfId="9723"/>
    <cellStyle name="Border Left Right Top 32 2 4 2 2" xfId="38366"/>
    <cellStyle name="Border Left Right Top 32 2 4 3" xfId="9724"/>
    <cellStyle name="Border Left Right Top 32 2 4 3 2" xfId="38367"/>
    <cellStyle name="Border Left Right Top 32 2 4 4" xfId="9725"/>
    <cellStyle name="Border Left Right Top 32 2 4 4 2" xfId="38368"/>
    <cellStyle name="Border Left Right Top 32 2 4 5" xfId="9726"/>
    <cellStyle name="Border Left Right Top 32 2 4 5 2" xfId="38369"/>
    <cellStyle name="Border Left Right Top 32 2 4 6" xfId="9727"/>
    <cellStyle name="Border Left Right Top 32 2 4 6 2" xfId="38370"/>
    <cellStyle name="Border Left Right Top 32 2 4 7" xfId="38365"/>
    <cellStyle name="Border Left Right Top 32 2 5" xfId="9728"/>
    <cellStyle name="Border Left Right Top 32 2 5 2" xfId="9729"/>
    <cellStyle name="Border Left Right Top 32 2 5 2 2" xfId="38372"/>
    <cellStyle name="Border Left Right Top 32 2 5 3" xfId="9730"/>
    <cellStyle name="Border Left Right Top 32 2 5 3 2" xfId="38373"/>
    <cellStyle name="Border Left Right Top 32 2 5 4" xfId="9731"/>
    <cellStyle name="Border Left Right Top 32 2 5 4 2" xfId="38374"/>
    <cellStyle name="Border Left Right Top 32 2 5 5" xfId="9732"/>
    <cellStyle name="Border Left Right Top 32 2 5 5 2" xfId="38375"/>
    <cellStyle name="Border Left Right Top 32 2 5 6" xfId="9733"/>
    <cellStyle name="Border Left Right Top 32 2 5 6 2" xfId="38376"/>
    <cellStyle name="Border Left Right Top 32 2 5 7" xfId="9734"/>
    <cellStyle name="Border Left Right Top 32 2 5 7 2" xfId="38377"/>
    <cellStyle name="Border Left Right Top 32 2 5 8" xfId="9735"/>
    <cellStyle name="Border Left Right Top 32 2 5 8 2" xfId="38378"/>
    <cellStyle name="Border Left Right Top 32 2 5 9" xfId="38371"/>
    <cellStyle name="Border Left Right Top 32 2 6" xfId="9736"/>
    <cellStyle name="Border Left Right Top 32 2 6 2" xfId="38379"/>
    <cellStyle name="Border Left Right Top 32 2 7" xfId="9737"/>
    <cellStyle name="Border Left Right Top 32 2 7 2" xfId="38380"/>
    <cellStyle name="Border Left Right Top 32 2 8" xfId="9738"/>
    <cellStyle name="Border Left Right Top 32 2 8 2" xfId="38381"/>
    <cellStyle name="Border Left Right Top 32 2 9" xfId="9739"/>
    <cellStyle name="Border Left Right Top 32 2 9 2" xfId="38382"/>
    <cellStyle name="Border Left Right Top 32 3" xfId="9740"/>
    <cellStyle name="Border Left Right Top 32 3 2" xfId="9741"/>
    <cellStyle name="Border Left Right Top 32 3 2 2" xfId="38384"/>
    <cellStyle name="Border Left Right Top 32 3 3" xfId="9742"/>
    <cellStyle name="Border Left Right Top 32 3 3 2" xfId="38385"/>
    <cellStyle name="Border Left Right Top 32 3 4" xfId="9743"/>
    <cellStyle name="Border Left Right Top 32 3 4 2" xfId="38386"/>
    <cellStyle name="Border Left Right Top 32 3 5" xfId="9744"/>
    <cellStyle name="Border Left Right Top 32 3 5 2" xfId="38387"/>
    <cellStyle name="Border Left Right Top 32 3 6" xfId="9745"/>
    <cellStyle name="Border Left Right Top 32 3 6 2" xfId="38388"/>
    <cellStyle name="Border Left Right Top 32 3 7" xfId="9746"/>
    <cellStyle name="Border Left Right Top 32 3 7 2" xfId="38389"/>
    <cellStyle name="Border Left Right Top 32 3 8" xfId="38383"/>
    <cellStyle name="Border Left Right Top 32 4" xfId="9747"/>
    <cellStyle name="Border Left Right Top 32 4 2" xfId="9748"/>
    <cellStyle name="Border Left Right Top 32 4 2 2" xfId="38391"/>
    <cellStyle name="Border Left Right Top 32 4 3" xfId="9749"/>
    <cellStyle name="Border Left Right Top 32 4 3 2" xfId="38392"/>
    <cellStyle name="Border Left Right Top 32 4 4" xfId="9750"/>
    <cellStyle name="Border Left Right Top 32 4 4 2" xfId="38393"/>
    <cellStyle name="Border Left Right Top 32 4 5" xfId="9751"/>
    <cellStyle name="Border Left Right Top 32 4 5 2" xfId="38394"/>
    <cellStyle name="Border Left Right Top 32 4 6" xfId="9752"/>
    <cellStyle name="Border Left Right Top 32 4 6 2" xfId="38395"/>
    <cellStyle name="Border Left Right Top 32 4 7" xfId="38390"/>
    <cellStyle name="Border Left Right Top 32 5" xfId="9753"/>
    <cellStyle name="Border Left Right Top 32 5 2" xfId="9754"/>
    <cellStyle name="Border Left Right Top 32 5 2 2" xfId="38397"/>
    <cellStyle name="Border Left Right Top 32 5 3" xfId="9755"/>
    <cellStyle name="Border Left Right Top 32 5 3 2" xfId="38398"/>
    <cellStyle name="Border Left Right Top 32 5 4" xfId="9756"/>
    <cellStyle name="Border Left Right Top 32 5 4 2" xfId="38399"/>
    <cellStyle name="Border Left Right Top 32 5 5" xfId="9757"/>
    <cellStyle name="Border Left Right Top 32 5 5 2" xfId="38400"/>
    <cellStyle name="Border Left Right Top 32 5 6" xfId="9758"/>
    <cellStyle name="Border Left Right Top 32 5 6 2" xfId="38401"/>
    <cellStyle name="Border Left Right Top 32 5 7" xfId="38396"/>
    <cellStyle name="Border Left Right Top 32 6" xfId="9759"/>
    <cellStyle name="Border Left Right Top 32 6 2" xfId="9760"/>
    <cellStyle name="Border Left Right Top 32 6 2 2" xfId="38403"/>
    <cellStyle name="Border Left Right Top 32 6 3" xfId="9761"/>
    <cellStyle name="Border Left Right Top 32 6 3 2" xfId="38404"/>
    <cellStyle name="Border Left Right Top 32 6 4" xfId="9762"/>
    <cellStyle name="Border Left Right Top 32 6 4 2" xfId="38405"/>
    <cellStyle name="Border Left Right Top 32 6 5" xfId="9763"/>
    <cellStyle name="Border Left Right Top 32 6 5 2" xfId="38406"/>
    <cellStyle name="Border Left Right Top 32 6 6" xfId="9764"/>
    <cellStyle name="Border Left Right Top 32 6 6 2" xfId="38407"/>
    <cellStyle name="Border Left Right Top 32 6 7" xfId="9765"/>
    <cellStyle name="Border Left Right Top 32 6 7 2" xfId="38408"/>
    <cellStyle name="Border Left Right Top 32 6 8" xfId="9766"/>
    <cellStyle name="Border Left Right Top 32 6 8 2" xfId="38409"/>
    <cellStyle name="Border Left Right Top 32 6 9" xfId="38402"/>
    <cellStyle name="Border Left Right Top 32 7" xfId="9767"/>
    <cellStyle name="Border Left Right Top 32 7 2" xfId="38410"/>
    <cellStyle name="Border Left Right Top 32 8" xfId="9768"/>
    <cellStyle name="Border Left Right Top 32 8 2" xfId="38411"/>
    <cellStyle name="Border Left Right Top 32 9" xfId="9769"/>
    <cellStyle name="Border Left Right Top 32 9 2" xfId="38412"/>
    <cellStyle name="Border Left Right Top 33" xfId="9770"/>
    <cellStyle name="Border Left Right Top 33 10" xfId="9771"/>
    <cellStyle name="Border Left Right Top 33 10 2" xfId="38414"/>
    <cellStyle name="Border Left Right Top 33 11" xfId="9772"/>
    <cellStyle name="Border Left Right Top 33 11 2" xfId="38415"/>
    <cellStyle name="Border Left Right Top 33 12" xfId="9773"/>
    <cellStyle name="Border Left Right Top 33 12 2" xfId="38416"/>
    <cellStyle name="Border Left Right Top 33 13" xfId="9774"/>
    <cellStyle name="Border Left Right Top 33 13 2" xfId="38417"/>
    <cellStyle name="Border Left Right Top 33 14" xfId="38413"/>
    <cellStyle name="Border Left Right Top 33 2" xfId="9775"/>
    <cellStyle name="Border Left Right Top 33 2 10" xfId="9776"/>
    <cellStyle name="Border Left Right Top 33 2 10 2" xfId="38419"/>
    <cellStyle name="Border Left Right Top 33 2 11" xfId="9777"/>
    <cellStyle name="Border Left Right Top 33 2 11 2" xfId="38420"/>
    <cellStyle name="Border Left Right Top 33 2 12" xfId="9778"/>
    <cellStyle name="Border Left Right Top 33 2 12 2" xfId="38421"/>
    <cellStyle name="Border Left Right Top 33 2 13" xfId="38418"/>
    <cellStyle name="Border Left Right Top 33 2 2" xfId="9779"/>
    <cellStyle name="Border Left Right Top 33 2 2 2" xfId="9780"/>
    <cellStyle name="Border Left Right Top 33 2 2 2 2" xfId="38423"/>
    <cellStyle name="Border Left Right Top 33 2 2 3" xfId="9781"/>
    <cellStyle name="Border Left Right Top 33 2 2 3 2" xfId="38424"/>
    <cellStyle name="Border Left Right Top 33 2 2 4" xfId="9782"/>
    <cellStyle name="Border Left Right Top 33 2 2 4 2" xfId="38425"/>
    <cellStyle name="Border Left Right Top 33 2 2 5" xfId="9783"/>
    <cellStyle name="Border Left Right Top 33 2 2 5 2" xfId="38426"/>
    <cellStyle name="Border Left Right Top 33 2 2 6" xfId="9784"/>
    <cellStyle name="Border Left Right Top 33 2 2 6 2" xfId="38427"/>
    <cellStyle name="Border Left Right Top 33 2 2 7" xfId="9785"/>
    <cellStyle name="Border Left Right Top 33 2 2 7 2" xfId="38428"/>
    <cellStyle name="Border Left Right Top 33 2 2 8" xfId="38422"/>
    <cellStyle name="Border Left Right Top 33 2 3" xfId="9786"/>
    <cellStyle name="Border Left Right Top 33 2 3 2" xfId="9787"/>
    <cellStyle name="Border Left Right Top 33 2 3 2 2" xfId="38430"/>
    <cellStyle name="Border Left Right Top 33 2 3 3" xfId="9788"/>
    <cellStyle name="Border Left Right Top 33 2 3 3 2" xfId="38431"/>
    <cellStyle name="Border Left Right Top 33 2 3 4" xfId="9789"/>
    <cellStyle name="Border Left Right Top 33 2 3 4 2" xfId="38432"/>
    <cellStyle name="Border Left Right Top 33 2 3 5" xfId="9790"/>
    <cellStyle name="Border Left Right Top 33 2 3 5 2" xfId="38433"/>
    <cellStyle name="Border Left Right Top 33 2 3 6" xfId="9791"/>
    <cellStyle name="Border Left Right Top 33 2 3 6 2" xfId="38434"/>
    <cellStyle name="Border Left Right Top 33 2 3 7" xfId="38429"/>
    <cellStyle name="Border Left Right Top 33 2 4" xfId="9792"/>
    <cellStyle name="Border Left Right Top 33 2 4 2" xfId="9793"/>
    <cellStyle name="Border Left Right Top 33 2 4 2 2" xfId="38436"/>
    <cellStyle name="Border Left Right Top 33 2 4 3" xfId="9794"/>
    <cellStyle name="Border Left Right Top 33 2 4 3 2" xfId="38437"/>
    <cellStyle name="Border Left Right Top 33 2 4 4" xfId="9795"/>
    <cellStyle name="Border Left Right Top 33 2 4 4 2" xfId="38438"/>
    <cellStyle name="Border Left Right Top 33 2 4 5" xfId="9796"/>
    <cellStyle name="Border Left Right Top 33 2 4 5 2" xfId="38439"/>
    <cellStyle name="Border Left Right Top 33 2 4 6" xfId="9797"/>
    <cellStyle name="Border Left Right Top 33 2 4 6 2" xfId="38440"/>
    <cellStyle name="Border Left Right Top 33 2 4 7" xfId="38435"/>
    <cellStyle name="Border Left Right Top 33 2 5" xfId="9798"/>
    <cellStyle name="Border Left Right Top 33 2 5 2" xfId="9799"/>
    <cellStyle name="Border Left Right Top 33 2 5 2 2" xfId="38442"/>
    <cellStyle name="Border Left Right Top 33 2 5 3" xfId="9800"/>
    <cellStyle name="Border Left Right Top 33 2 5 3 2" xfId="38443"/>
    <cellStyle name="Border Left Right Top 33 2 5 4" xfId="9801"/>
    <cellStyle name="Border Left Right Top 33 2 5 4 2" xfId="38444"/>
    <cellStyle name="Border Left Right Top 33 2 5 5" xfId="9802"/>
    <cellStyle name="Border Left Right Top 33 2 5 5 2" xfId="38445"/>
    <cellStyle name="Border Left Right Top 33 2 5 6" xfId="9803"/>
    <cellStyle name="Border Left Right Top 33 2 5 6 2" xfId="38446"/>
    <cellStyle name="Border Left Right Top 33 2 5 7" xfId="9804"/>
    <cellStyle name="Border Left Right Top 33 2 5 7 2" xfId="38447"/>
    <cellStyle name="Border Left Right Top 33 2 5 8" xfId="9805"/>
    <cellStyle name="Border Left Right Top 33 2 5 8 2" xfId="38448"/>
    <cellStyle name="Border Left Right Top 33 2 5 9" xfId="38441"/>
    <cellStyle name="Border Left Right Top 33 2 6" xfId="9806"/>
    <cellStyle name="Border Left Right Top 33 2 6 2" xfId="38449"/>
    <cellStyle name="Border Left Right Top 33 2 7" xfId="9807"/>
    <cellStyle name="Border Left Right Top 33 2 7 2" xfId="38450"/>
    <cellStyle name="Border Left Right Top 33 2 8" xfId="9808"/>
    <cellStyle name="Border Left Right Top 33 2 8 2" xfId="38451"/>
    <cellStyle name="Border Left Right Top 33 2 9" xfId="9809"/>
    <cellStyle name="Border Left Right Top 33 2 9 2" xfId="38452"/>
    <cellStyle name="Border Left Right Top 33 3" xfId="9810"/>
    <cellStyle name="Border Left Right Top 33 3 2" xfId="9811"/>
    <cellStyle name="Border Left Right Top 33 3 2 2" xfId="38454"/>
    <cellStyle name="Border Left Right Top 33 3 3" xfId="9812"/>
    <cellStyle name="Border Left Right Top 33 3 3 2" xfId="38455"/>
    <cellStyle name="Border Left Right Top 33 3 4" xfId="9813"/>
    <cellStyle name="Border Left Right Top 33 3 4 2" xfId="38456"/>
    <cellStyle name="Border Left Right Top 33 3 5" xfId="9814"/>
    <cellStyle name="Border Left Right Top 33 3 5 2" xfId="38457"/>
    <cellStyle name="Border Left Right Top 33 3 6" xfId="9815"/>
    <cellStyle name="Border Left Right Top 33 3 6 2" xfId="38458"/>
    <cellStyle name="Border Left Right Top 33 3 7" xfId="9816"/>
    <cellStyle name="Border Left Right Top 33 3 7 2" xfId="38459"/>
    <cellStyle name="Border Left Right Top 33 3 8" xfId="38453"/>
    <cellStyle name="Border Left Right Top 33 4" xfId="9817"/>
    <cellStyle name="Border Left Right Top 33 4 2" xfId="9818"/>
    <cellStyle name="Border Left Right Top 33 4 2 2" xfId="38461"/>
    <cellStyle name="Border Left Right Top 33 4 3" xfId="9819"/>
    <cellStyle name="Border Left Right Top 33 4 3 2" xfId="38462"/>
    <cellStyle name="Border Left Right Top 33 4 4" xfId="9820"/>
    <cellStyle name="Border Left Right Top 33 4 4 2" xfId="38463"/>
    <cellStyle name="Border Left Right Top 33 4 5" xfId="9821"/>
    <cellStyle name="Border Left Right Top 33 4 5 2" xfId="38464"/>
    <cellStyle name="Border Left Right Top 33 4 6" xfId="9822"/>
    <cellStyle name="Border Left Right Top 33 4 6 2" xfId="38465"/>
    <cellStyle name="Border Left Right Top 33 4 7" xfId="38460"/>
    <cellStyle name="Border Left Right Top 33 5" xfId="9823"/>
    <cellStyle name="Border Left Right Top 33 5 2" xfId="9824"/>
    <cellStyle name="Border Left Right Top 33 5 2 2" xfId="38467"/>
    <cellStyle name="Border Left Right Top 33 5 3" xfId="9825"/>
    <cellStyle name="Border Left Right Top 33 5 3 2" xfId="38468"/>
    <cellStyle name="Border Left Right Top 33 5 4" xfId="9826"/>
    <cellStyle name="Border Left Right Top 33 5 4 2" xfId="38469"/>
    <cellStyle name="Border Left Right Top 33 5 5" xfId="9827"/>
    <cellStyle name="Border Left Right Top 33 5 5 2" xfId="38470"/>
    <cellStyle name="Border Left Right Top 33 5 6" xfId="9828"/>
    <cellStyle name="Border Left Right Top 33 5 6 2" xfId="38471"/>
    <cellStyle name="Border Left Right Top 33 5 7" xfId="38466"/>
    <cellStyle name="Border Left Right Top 33 6" xfId="9829"/>
    <cellStyle name="Border Left Right Top 33 6 2" xfId="9830"/>
    <cellStyle name="Border Left Right Top 33 6 2 2" xfId="38473"/>
    <cellStyle name="Border Left Right Top 33 6 3" xfId="9831"/>
    <cellStyle name="Border Left Right Top 33 6 3 2" xfId="38474"/>
    <cellStyle name="Border Left Right Top 33 6 4" xfId="9832"/>
    <cellStyle name="Border Left Right Top 33 6 4 2" xfId="38475"/>
    <cellStyle name="Border Left Right Top 33 6 5" xfId="9833"/>
    <cellStyle name="Border Left Right Top 33 6 5 2" xfId="38476"/>
    <cellStyle name="Border Left Right Top 33 6 6" xfId="9834"/>
    <cellStyle name="Border Left Right Top 33 6 6 2" xfId="38477"/>
    <cellStyle name="Border Left Right Top 33 6 7" xfId="9835"/>
    <cellStyle name="Border Left Right Top 33 6 7 2" xfId="38478"/>
    <cellStyle name="Border Left Right Top 33 6 8" xfId="9836"/>
    <cellStyle name="Border Left Right Top 33 6 8 2" xfId="38479"/>
    <cellStyle name="Border Left Right Top 33 6 9" xfId="38472"/>
    <cellStyle name="Border Left Right Top 33 7" xfId="9837"/>
    <cellStyle name="Border Left Right Top 33 7 2" xfId="38480"/>
    <cellStyle name="Border Left Right Top 33 8" xfId="9838"/>
    <cellStyle name="Border Left Right Top 33 8 2" xfId="38481"/>
    <cellStyle name="Border Left Right Top 33 9" xfId="9839"/>
    <cellStyle name="Border Left Right Top 33 9 2" xfId="38482"/>
    <cellStyle name="Border Left Right Top 34" xfId="9840"/>
    <cellStyle name="Border Left Right Top 34 10" xfId="9841"/>
    <cellStyle name="Border Left Right Top 34 10 2" xfId="38484"/>
    <cellStyle name="Border Left Right Top 34 11" xfId="9842"/>
    <cellStyle name="Border Left Right Top 34 11 2" xfId="38485"/>
    <cellStyle name="Border Left Right Top 34 12" xfId="9843"/>
    <cellStyle name="Border Left Right Top 34 12 2" xfId="38486"/>
    <cellStyle name="Border Left Right Top 34 13" xfId="9844"/>
    <cellStyle name="Border Left Right Top 34 13 2" xfId="38487"/>
    <cellStyle name="Border Left Right Top 34 14" xfId="38483"/>
    <cellStyle name="Border Left Right Top 34 2" xfId="9845"/>
    <cellStyle name="Border Left Right Top 34 2 10" xfId="9846"/>
    <cellStyle name="Border Left Right Top 34 2 10 2" xfId="38489"/>
    <cellStyle name="Border Left Right Top 34 2 11" xfId="9847"/>
    <cellStyle name="Border Left Right Top 34 2 11 2" xfId="38490"/>
    <cellStyle name="Border Left Right Top 34 2 12" xfId="9848"/>
    <cellStyle name="Border Left Right Top 34 2 12 2" xfId="38491"/>
    <cellStyle name="Border Left Right Top 34 2 13" xfId="38488"/>
    <cellStyle name="Border Left Right Top 34 2 2" xfId="9849"/>
    <cellStyle name="Border Left Right Top 34 2 2 2" xfId="9850"/>
    <cellStyle name="Border Left Right Top 34 2 2 2 2" xfId="38493"/>
    <cellStyle name="Border Left Right Top 34 2 2 3" xfId="9851"/>
    <cellStyle name="Border Left Right Top 34 2 2 3 2" xfId="38494"/>
    <cellStyle name="Border Left Right Top 34 2 2 4" xfId="9852"/>
    <cellStyle name="Border Left Right Top 34 2 2 4 2" xfId="38495"/>
    <cellStyle name="Border Left Right Top 34 2 2 5" xfId="9853"/>
    <cellStyle name="Border Left Right Top 34 2 2 5 2" xfId="38496"/>
    <cellStyle name="Border Left Right Top 34 2 2 6" xfId="9854"/>
    <cellStyle name="Border Left Right Top 34 2 2 6 2" xfId="38497"/>
    <cellStyle name="Border Left Right Top 34 2 2 7" xfId="9855"/>
    <cellStyle name="Border Left Right Top 34 2 2 7 2" xfId="38498"/>
    <cellStyle name="Border Left Right Top 34 2 2 8" xfId="38492"/>
    <cellStyle name="Border Left Right Top 34 2 3" xfId="9856"/>
    <cellStyle name="Border Left Right Top 34 2 3 2" xfId="9857"/>
    <cellStyle name="Border Left Right Top 34 2 3 2 2" xfId="38500"/>
    <cellStyle name="Border Left Right Top 34 2 3 3" xfId="9858"/>
    <cellStyle name="Border Left Right Top 34 2 3 3 2" xfId="38501"/>
    <cellStyle name="Border Left Right Top 34 2 3 4" xfId="9859"/>
    <cellStyle name="Border Left Right Top 34 2 3 4 2" xfId="38502"/>
    <cellStyle name="Border Left Right Top 34 2 3 5" xfId="9860"/>
    <cellStyle name="Border Left Right Top 34 2 3 5 2" xfId="38503"/>
    <cellStyle name="Border Left Right Top 34 2 3 6" xfId="9861"/>
    <cellStyle name="Border Left Right Top 34 2 3 6 2" xfId="38504"/>
    <cellStyle name="Border Left Right Top 34 2 3 7" xfId="38499"/>
    <cellStyle name="Border Left Right Top 34 2 4" xfId="9862"/>
    <cellStyle name="Border Left Right Top 34 2 4 2" xfId="9863"/>
    <cellStyle name="Border Left Right Top 34 2 4 2 2" xfId="38506"/>
    <cellStyle name="Border Left Right Top 34 2 4 3" xfId="9864"/>
    <cellStyle name="Border Left Right Top 34 2 4 3 2" xfId="38507"/>
    <cellStyle name="Border Left Right Top 34 2 4 4" xfId="9865"/>
    <cellStyle name="Border Left Right Top 34 2 4 4 2" xfId="38508"/>
    <cellStyle name="Border Left Right Top 34 2 4 5" xfId="9866"/>
    <cellStyle name="Border Left Right Top 34 2 4 5 2" xfId="38509"/>
    <cellStyle name="Border Left Right Top 34 2 4 6" xfId="9867"/>
    <cellStyle name="Border Left Right Top 34 2 4 6 2" xfId="38510"/>
    <cellStyle name="Border Left Right Top 34 2 4 7" xfId="38505"/>
    <cellStyle name="Border Left Right Top 34 2 5" xfId="9868"/>
    <cellStyle name="Border Left Right Top 34 2 5 2" xfId="9869"/>
    <cellStyle name="Border Left Right Top 34 2 5 2 2" xfId="38512"/>
    <cellStyle name="Border Left Right Top 34 2 5 3" xfId="9870"/>
    <cellStyle name="Border Left Right Top 34 2 5 3 2" xfId="38513"/>
    <cellStyle name="Border Left Right Top 34 2 5 4" xfId="9871"/>
    <cellStyle name="Border Left Right Top 34 2 5 4 2" xfId="38514"/>
    <cellStyle name="Border Left Right Top 34 2 5 5" xfId="9872"/>
    <cellStyle name="Border Left Right Top 34 2 5 5 2" xfId="38515"/>
    <cellStyle name="Border Left Right Top 34 2 5 6" xfId="9873"/>
    <cellStyle name="Border Left Right Top 34 2 5 6 2" xfId="38516"/>
    <cellStyle name="Border Left Right Top 34 2 5 7" xfId="9874"/>
    <cellStyle name="Border Left Right Top 34 2 5 7 2" xfId="38517"/>
    <cellStyle name="Border Left Right Top 34 2 5 8" xfId="9875"/>
    <cellStyle name="Border Left Right Top 34 2 5 8 2" xfId="38518"/>
    <cellStyle name="Border Left Right Top 34 2 5 9" xfId="38511"/>
    <cellStyle name="Border Left Right Top 34 2 6" xfId="9876"/>
    <cellStyle name="Border Left Right Top 34 2 6 2" xfId="38519"/>
    <cellStyle name="Border Left Right Top 34 2 7" xfId="9877"/>
    <cellStyle name="Border Left Right Top 34 2 7 2" xfId="38520"/>
    <cellStyle name="Border Left Right Top 34 2 8" xfId="9878"/>
    <cellStyle name="Border Left Right Top 34 2 8 2" xfId="38521"/>
    <cellStyle name="Border Left Right Top 34 2 9" xfId="9879"/>
    <cellStyle name="Border Left Right Top 34 2 9 2" xfId="38522"/>
    <cellStyle name="Border Left Right Top 34 3" xfId="9880"/>
    <cellStyle name="Border Left Right Top 34 3 2" xfId="9881"/>
    <cellStyle name="Border Left Right Top 34 3 2 2" xfId="38524"/>
    <cellStyle name="Border Left Right Top 34 3 3" xfId="9882"/>
    <cellStyle name="Border Left Right Top 34 3 3 2" xfId="38525"/>
    <cellStyle name="Border Left Right Top 34 3 4" xfId="9883"/>
    <cellStyle name="Border Left Right Top 34 3 4 2" xfId="38526"/>
    <cellStyle name="Border Left Right Top 34 3 5" xfId="9884"/>
    <cellStyle name="Border Left Right Top 34 3 5 2" xfId="38527"/>
    <cellStyle name="Border Left Right Top 34 3 6" xfId="9885"/>
    <cellStyle name="Border Left Right Top 34 3 6 2" xfId="38528"/>
    <cellStyle name="Border Left Right Top 34 3 7" xfId="9886"/>
    <cellStyle name="Border Left Right Top 34 3 7 2" xfId="38529"/>
    <cellStyle name="Border Left Right Top 34 3 8" xfId="38523"/>
    <cellStyle name="Border Left Right Top 34 4" xfId="9887"/>
    <cellStyle name="Border Left Right Top 34 4 2" xfId="9888"/>
    <cellStyle name="Border Left Right Top 34 4 2 2" xfId="38531"/>
    <cellStyle name="Border Left Right Top 34 4 3" xfId="9889"/>
    <cellStyle name="Border Left Right Top 34 4 3 2" xfId="38532"/>
    <cellStyle name="Border Left Right Top 34 4 4" xfId="9890"/>
    <cellStyle name="Border Left Right Top 34 4 4 2" xfId="38533"/>
    <cellStyle name="Border Left Right Top 34 4 5" xfId="9891"/>
    <cellStyle name="Border Left Right Top 34 4 5 2" xfId="38534"/>
    <cellStyle name="Border Left Right Top 34 4 6" xfId="9892"/>
    <cellStyle name="Border Left Right Top 34 4 6 2" xfId="38535"/>
    <cellStyle name="Border Left Right Top 34 4 7" xfId="38530"/>
    <cellStyle name="Border Left Right Top 34 5" xfId="9893"/>
    <cellStyle name="Border Left Right Top 34 5 2" xfId="9894"/>
    <cellStyle name="Border Left Right Top 34 5 2 2" xfId="38537"/>
    <cellStyle name="Border Left Right Top 34 5 3" xfId="9895"/>
    <cellStyle name="Border Left Right Top 34 5 3 2" xfId="38538"/>
    <cellStyle name="Border Left Right Top 34 5 4" xfId="9896"/>
    <cellStyle name="Border Left Right Top 34 5 4 2" xfId="38539"/>
    <cellStyle name="Border Left Right Top 34 5 5" xfId="9897"/>
    <cellStyle name="Border Left Right Top 34 5 5 2" xfId="38540"/>
    <cellStyle name="Border Left Right Top 34 5 6" xfId="9898"/>
    <cellStyle name="Border Left Right Top 34 5 6 2" xfId="38541"/>
    <cellStyle name="Border Left Right Top 34 5 7" xfId="38536"/>
    <cellStyle name="Border Left Right Top 34 6" xfId="9899"/>
    <cellStyle name="Border Left Right Top 34 6 2" xfId="9900"/>
    <cellStyle name="Border Left Right Top 34 6 2 2" xfId="38543"/>
    <cellStyle name="Border Left Right Top 34 6 3" xfId="9901"/>
    <cellStyle name="Border Left Right Top 34 6 3 2" xfId="38544"/>
    <cellStyle name="Border Left Right Top 34 6 4" xfId="9902"/>
    <cellStyle name="Border Left Right Top 34 6 4 2" xfId="38545"/>
    <cellStyle name="Border Left Right Top 34 6 5" xfId="9903"/>
    <cellStyle name="Border Left Right Top 34 6 5 2" xfId="38546"/>
    <cellStyle name="Border Left Right Top 34 6 6" xfId="9904"/>
    <cellStyle name="Border Left Right Top 34 6 6 2" xfId="38547"/>
    <cellStyle name="Border Left Right Top 34 6 7" xfId="9905"/>
    <cellStyle name="Border Left Right Top 34 6 7 2" xfId="38548"/>
    <cellStyle name="Border Left Right Top 34 6 8" xfId="9906"/>
    <cellStyle name="Border Left Right Top 34 6 8 2" xfId="38549"/>
    <cellStyle name="Border Left Right Top 34 6 9" xfId="38542"/>
    <cellStyle name="Border Left Right Top 34 7" xfId="9907"/>
    <cellStyle name="Border Left Right Top 34 7 2" xfId="38550"/>
    <cellStyle name="Border Left Right Top 34 8" xfId="9908"/>
    <cellStyle name="Border Left Right Top 34 8 2" xfId="38551"/>
    <cellStyle name="Border Left Right Top 34 9" xfId="9909"/>
    <cellStyle name="Border Left Right Top 34 9 2" xfId="38552"/>
    <cellStyle name="Border Left Right Top 35" xfId="9910"/>
    <cellStyle name="Border Left Right Top 35 10" xfId="9911"/>
    <cellStyle name="Border Left Right Top 35 10 2" xfId="38554"/>
    <cellStyle name="Border Left Right Top 35 11" xfId="9912"/>
    <cellStyle name="Border Left Right Top 35 11 2" xfId="38555"/>
    <cellStyle name="Border Left Right Top 35 12" xfId="9913"/>
    <cellStyle name="Border Left Right Top 35 12 2" xfId="38556"/>
    <cellStyle name="Border Left Right Top 35 13" xfId="9914"/>
    <cellStyle name="Border Left Right Top 35 13 2" xfId="38557"/>
    <cellStyle name="Border Left Right Top 35 14" xfId="38553"/>
    <cellStyle name="Border Left Right Top 35 2" xfId="9915"/>
    <cellStyle name="Border Left Right Top 35 2 10" xfId="9916"/>
    <cellStyle name="Border Left Right Top 35 2 10 2" xfId="38559"/>
    <cellStyle name="Border Left Right Top 35 2 11" xfId="9917"/>
    <cellStyle name="Border Left Right Top 35 2 11 2" xfId="38560"/>
    <cellStyle name="Border Left Right Top 35 2 12" xfId="9918"/>
    <cellStyle name="Border Left Right Top 35 2 12 2" xfId="38561"/>
    <cellStyle name="Border Left Right Top 35 2 13" xfId="38558"/>
    <cellStyle name="Border Left Right Top 35 2 2" xfId="9919"/>
    <cellStyle name="Border Left Right Top 35 2 2 2" xfId="9920"/>
    <cellStyle name="Border Left Right Top 35 2 2 2 2" xfId="38563"/>
    <cellStyle name="Border Left Right Top 35 2 2 3" xfId="9921"/>
    <cellStyle name="Border Left Right Top 35 2 2 3 2" xfId="38564"/>
    <cellStyle name="Border Left Right Top 35 2 2 4" xfId="9922"/>
    <cellStyle name="Border Left Right Top 35 2 2 4 2" xfId="38565"/>
    <cellStyle name="Border Left Right Top 35 2 2 5" xfId="9923"/>
    <cellStyle name="Border Left Right Top 35 2 2 5 2" xfId="38566"/>
    <cellStyle name="Border Left Right Top 35 2 2 6" xfId="9924"/>
    <cellStyle name="Border Left Right Top 35 2 2 6 2" xfId="38567"/>
    <cellStyle name="Border Left Right Top 35 2 2 7" xfId="9925"/>
    <cellStyle name="Border Left Right Top 35 2 2 7 2" xfId="38568"/>
    <cellStyle name="Border Left Right Top 35 2 2 8" xfId="38562"/>
    <cellStyle name="Border Left Right Top 35 2 3" xfId="9926"/>
    <cellStyle name="Border Left Right Top 35 2 3 2" xfId="9927"/>
    <cellStyle name="Border Left Right Top 35 2 3 2 2" xfId="38570"/>
    <cellStyle name="Border Left Right Top 35 2 3 3" xfId="9928"/>
    <cellStyle name="Border Left Right Top 35 2 3 3 2" xfId="38571"/>
    <cellStyle name="Border Left Right Top 35 2 3 4" xfId="9929"/>
    <cellStyle name="Border Left Right Top 35 2 3 4 2" xfId="38572"/>
    <cellStyle name="Border Left Right Top 35 2 3 5" xfId="9930"/>
    <cellStyle name="Border Left Right Top 35 2 3 5 2" xfId="38573"/>
    <cellStyle name="Border Left Right Top 35 2 3 6" xfId="9931"/>
    <cellStyle name="Border Left Right Top 35 2 3 6 2" xfId="38574"/>
    <cellStyle name="Border Left Right Top 35 2 3 7" xfId="38569"/>
    <cellStyle name="Border Left Right Top 35 2 4" xfId="9932"/>
    <cellStyle name="Border Left Right Top 35 2 4 2" xfId="9933"/>
    <cellStyle name="Border Left Right Top 35 2 4 2 2" xfId="38576"/>
    <cellStyle name="Border Left Right Top 35 2 4 3" xfId="9934"/>
    <cellStyle name="Border Left Right Top 35 2 4 3 2" xfId="38577"/>
    <cellStyle name="Border Left Right Top 35 2 4 4" xfId="9935"/>
    <cellStyle name="Border Left Right Top 35 2 4 4 2" xfId="38578"/>
    <cellStyle name="Border Left Right Top 35 2 4 5" xfId="9936"/>
    <cellStyle name="Border Left Right Top 35 2 4 5 2" xfId="38579"/>
    <cellStyle name="Border Left Right Top 35 2 4 6" xfId="9937"/>
    <cellStyle name="Border Left Right Top 35 2 4 6 2" xfId="38580"/>
    <cellStyle name="Border Left Right Top 35 2 4 7" xfId="38575"/>
    <cellStyle name="Border Left Right Top 35 2 5" xfId="9938"/>
    <cellStyle name="Border Left Right Top 35 2 5 2" xfId="9939"/>
    <cellStyle name="Border Left Right Top 35 2 5 2 2" xfId="38582"/>
    <cellStyle name="Border Left Right Top 35 2 5 3" xfId="9940"/>
    <cellStyle name="Border Left Right Top 35 2 5 3 2" xfId="38583"/>
    <cellStyle name="Border Left Right Top 35 2 5 4" xfId="9941"/>
    <cellStyle name="Border Left Right Top 35 2 5 4 2" xfId="38584"/>
    <cellStyle name="Border Left Right Top 35 2 5 5" xfId="9942"/>
    <cellStyle name="Border Left Right Top 35 2 5 5 2" xfId="38585"/>
    <cellStyle name="Border Left Right Top 35 2 5 6" xfId="9943"/>
    <cellStyle name="Border Left Right Top 35 2 5 6 2" xfId="38586"/>
    <cellStyle name="Border Left Right Top 35 2 5 7" xfId="9944"/>
    <cellStyle name="Border Left Right Top 35 2 5 7 2" xfId="38587"/>
    <cellStyle name="Border Left Right Top 35 2 5 8" xfId="9945"/>
    <cellStyle name="Border Left Right Top 35 2 5 8 2" xfId="38588"/>
    <cellStyle name="Border Left Right Top 35 2 5 9" xfId="38581"/>
    <cellStyle name="Border Left Right Top 35 2 6" xfId="9946"/>
    <cellStyle name="Border Left Right Top 35 2 6 2" xfId="38589"/>
    <cellStyle name="Border Left Right Top 35 2 7" xfId="9947"/>
    <cellStyle name="Border Left Right Top 35 2 7 2" xfId="38590"/>
    <cellStyle name="Border Left Right Top 35 2 8" xfId="9948"/>
    <cellStyle name="Border Left Right Top 35 2 8 2" xfId="38591"/>
    <cellStyle name="Border Left Right Top 35 2 9" xfId="9949"/>
    <cellStyle name="Border Left Right Top 35 2 9 2" xfId="38592"/>
    <cellStyle name="Border Left Right Top 35 3" xfId="9950"/>
    <cellStyle name="Border Left Right Top 35 3 2" xfId="9951"/>
    <cellStyle name="Border Left Right Top 35 3 2 2" xfId="38594"/>
    <cellStyle name="Border Left Right Top 35 3 3" xfId="9952"/>
    <cellStyle name="Border Left Right Top 35 3 3 2" xfId="38595"/>
    <cellStyle name="Border Left Right Top 35 3 4" xfId="9953"/>
    <cellStyle name="Border Left Right Top 35 3 4 2" xfId="38596"/>
    <cellStyle name="Border Left Right Top 35 3 5" xfId="9954"/>
    <cellStyle name="Border Left Right Top 35 3 5 2" xfId="38597"/>
    <cellStyle name="Border Left Right Top 35 3 6" xfId="9955"/>
    <cellStyle name="Border Left Right Top 35 3 6 2" xfId="38598"/>
    <cellStyle name="Border Left Right Top 35 3 7" xfId="9956"/>
    <cellStyle name="Border Left Right Top 35 3 7 2" xfId="38599"/>
    <cellStyle name="Border Left Right Top 35 3 8" xfId="38593"/>
    <cellStyle name="Border Left Right Top 35 4" xfId="9957"/>
    <cellStyle name="Border Left Right Top 35 4 2" xfId="9958"/>
    <cellStyle name="Border Left Right Top 35 4 2 2" xfId="38601"/>
    <cellStyle name="Border Left Right Top 35 4 3" xfId="9959"/>
    <cellStyle name="Border Left Right Top 35 4 3 2" xfId="38602"/>
    <cellStyle name="Border Left Right Top 35 4 4" xfId="9960"/>
    <cellStyle name="Border Left Right Top 35 4 4 2" xfId="38603"/>
    <cellStyle name="Border Left Right Top 35 4 5" xfId="9961"/>
    <cellStyle name="Border Left Right Top 35 4 5 2" xfId="38604"/>
    <cellStyle name="Border Left Right Top 35 4 6" xfId="9962"/>
    <cellStyle name="Border Left Right Top 35 4 6 2" xfId="38605"/>
    <cellStyle name="Border Left Right Top 35 4 7" xfId="38600"/>
    <cellStyle name="Border Left Right Top 35 5" xfId="9963"/>
    <cellStyle name="Border Left Right Top 35 5 2" xfId="9964"/>
    <cellStyle name="Border Left Right Top 35 5 2 2" xfId="38607"/>
    <cellStyle name="Border Left Right Top 35 5 3" xfId="9965"/>
    <cellStyle name="Border Left Right Top 35 5 3 2" xfId="38608"/>
    <cellStyle name="Border Left Right Top 35 5 4" xfId="9966"/>
    <cellStyle name="Border Left Right Top 35 5 4 2" xfId="38609"/>
    <cellStyle name="Border Left Right Top 35 5 5" xfId="9967"/>
    <cellStyle name="Border Left Right Top 35 5 5 2" xfId="38610"/>
    <cellStyle name="Border Left Right Top 35 5 6" xfId="9968"/>
    <cellStyle name="Border Left Right Top 35 5 6 2" xfId="38611"/>
    <cellStyle name="Border Left Right Top 35 5 7" xfId="38606"/>
    <cellStyle name="Border Left Right Top 35 6" xfId="9969"/>
    <cellStyle name="Border Left Right Top 35 6 2" xfId="9970"/>
    <cellStyle name="Border Left Right Top 35 6 2 2" xfId="38613"/>
    <cellStyle name="Border Left Right Top 35 6 3" xfId="9971"/>
    <cellStyle name="Border Left Right Top 35 6 3 2" xfId="38614"/>
    <cellStyle name="Border Left Right Top 35 6 4" xfId="9972"/>
    <cellStyle name="Border Left Right Top 35 6 4 2" xfId="38615"/>
    <cellStyle name="Border Left Right Top 35 6 5" xfId="9973"/>
    <cellStyle name="Border Left Right Top 35 6 5 2" xfId="38616"/>
    <cellStyle name="Border Left Right Top 35 6 6" xfId="9974"/>
    <cellStyle name="Border Left Right Top 35 6 6 2" xfId="38617"/>
    <cellStyle name="Border Left Right Top 35 6 7" xfId="9975"/>
    <cellStyle name="Border Left Right Top 35 6 7 2" xfId="38618"/>
    <cellStyle name="Border Left Right Top 35 6 8" xfId="9976"/>
    <cellStyle name="Border Left Right Top 35 6 8 2" xfId="38619"/>
    <cellStyle name="Border Left Right Top 35 6 9" xfId="38612"/>
    <cellStyle name="Border Left Right Top 35 7" xfId="9977"/>
    <cellStyle name="Border Left Right Top 35 7 2" xfId="38620"/>
    <cellStyle name="Border Left Right Top 35 8" xfId="9978"/>
    <cellStyle name="Border Left Right Top 35 8 2" xfId="38621"/>
    <cellStyle name="Border Left Right Top 35 9" xfId="9979"/>
    <cellStyle name="Border Left Right Top 35 9 2" xfId="38622"/>
    <cellStyle name="Border Left Right Top 36" xfId="9980"/>
    <cellStyle name="Border Left Right Top 36 10" xfId="9981"/>
    <cellStyle name="Border Left Right Top 36 10 2" xfId="38624"/>
    <cellStyle name="Border Left Right Top 36 11" xfId="9982"/>
    <cellStyle name="Border Left Right Top 36 11 2" xfId="38625"/>
    <cellStyle name="Border Left Right Top 36 12" xfId="9983"/>
    <cellStyle name="Border Left Right Top 36 12 2" xfId="38626"/>
    <cellStyle name="Border Left Right Top 36 13" xfId="9984"/>
    <cellStyle name="Border Left Right Top 36 13 2" xfId="38627"/>
    <cellStyle name="Border Left Right Top 36 14" xfId="38623"/>
    <cellStyle name="Border Left Right Top 36 2" xfId="9985"/>
    <cellStyle name="Border Left Right Top 36 2 10" xfId="9986"/>
    <cellStyle name="Border Left Right Top 36 2 10 2" xfId="38629"/>
    <cellStyle name="Border Left Right Top 36 2 11" xfId="9987"/>
    <cellStyle name="Border Left Right Top 36 2 11 2" xfId="38630"/>
    <cellStyle name="Border Left Right Top 36 2 12" xfId="9988"/>
    <cellStyle name="Border Left Right Top 36 2 12 2" xfId="38631"/>
    <cellStyle name="Border Left Right Top 36 2 13" xfId="38628"/>
    <cellStyle name="Border Left Right Top 36 2 2" xfId="9989"/>
    <cellStyle name="Border Left Right Top 36 2 2 2" xfId="9990"/>
    <cellStyle name="Border Left Right Top 36 2 2 2 2" xfId="38633"/>
    <cellStyle name="Border Left Right Top 36 2 2 3" xfId="9991"/>
    <cellStyle name="Border Left Right Top 36 2 2 3 2" xfId="38634"/>
    <cellStyle name="Border Left Right Top 36 2 2 4" xfId="9992"/>
    <cellStyle name="Border Left Right Top 36 2 2 4 2" xfId="38635"/>
    <cellStyle name="Border Left Right Top 36 2 2 5" xfId="9993"/>
    <cellStyle name="Border Left Right Top 36 2 2 5 2" xfId="38636"/>
    <cellStyle name="Border Left Right Top 36 2 2 6" xfId="9994"/>
    <cellStyle name="Border Left Right Top 36 2 2 6 2" xfId="38637"/>
    <cellStyle name="Border Left Right Top 36 2 2 7" xfId="9995"/>
    <cellStyle name="Border Left Right Top 36 2 2 7 2" xfId="38638"/>
    <cellStyle name="Border Left Right Top 36 2 2 8" xfId="38632"/>
    <cellStyle name="Border Left Right Top 36 2 3" xfId="9996"/>
    <cellStyle name="Border Left Right Top 36 2 3 2" xfId="9997"/>
    <cellStyle name="Border Left Right Top 36 2 3 2 2" xfId="38640"/>
    <cellStyle name="Border Left Right Top 36 2 3 3" xfId="9998"/>
    <cellStyle name="Border Left Right Top 36 2 3 3 2" xfId="38641"/>
    <cellStyle name="Border Left Right Top 36 2 3 4" xfId="9999"/>
    <cellStyle name="Border Left Right Top 36 2 3 4 2" xfId="38642"/>
    <cellStyle name="Border Left Right Top 36 2 3 5" xfId="10000"/>
    <cellStyle name="Border Left Right Top 36 2 3 5 2" xfId="38643"/>
    <cellStyle name="Border Left Right Top 36 2 3 6" xfId="10001"/>
    <cellStyle name="Border Left Right Top 36 2 3 6 2" xfId="38644"/>
    <cellStyle name="Border Left Right Top 36 2 3 7" xfId="38639"/>
    <cellStyle name="Border Left Right Top 36 2 4" xfId="10002"/>
    <cellStyle name="Border Left Right Top 36 2 4 2" xfId="10003"/>
    <cellStyle name="Border Left Right Top 36 2 4 2 2" xfId="38646"/>
    <cellStyle name="Border Left Right Top 36 2 4 3" xfId="10004"/>
    <cellStyle name="Border Left Right Top 36 2 4 3 2" xfId="38647"/>
    <cellStyle name="Border Left Right Top 36 2 4 4" xfId="10005"/>
    <cellStyle name="Border Left Right Top 36 2 4 4 2" xfId="38648"/>
    <cellStyle name="Border Left Right Top 36 2 4 5" xfId="10006"/>
    <cellStyle name="Border Left Right Top 36 2 4 5 2" xfId="38649"/>
    <cellStyle name="Border Left Right Top 36 2 4 6" xfId="10007"/>
    <cellStyle name="Border Left Right Top 36 2 4 6 2" xfId="38650"/>
    <cellStyle name="Border Left Right Top 36 2 4 7" xfId="38645"/>
    <cellStyle name="Border Left Right Top 36 2 5" xfId="10008"/>
    <cellStyle name="Border Left Right Top 36 2 5 2" xfId="10009"/>
    <cellStyle name="Border Left Right Top 36 2 5 2 2" xfId="38652"/>
    <cellStyle name="Border Left Right Top 36 2 5 3" xfId="10010"/>
    <cellStyle name="Border Left Right Top 36 2 5 3 2" xfId="38653"/>
    <cellStyle name="Border Left Right Top 36 2 5 4" xfId="10011"/>
    <cellStyle name="Border Left Right Top 36 2 5 4 2" xfId="38654"/>
    <cellStyle name="Border Left Right Top 36 2 5 5" xfId="10012"/>
    <cellStyle name="Border Left Right Top 36 2 5 5 2" xfId="38655"/>
    <cellStyle name="Border Left Right Top 36 2 5 6" xfId="10013"/>
    <cellStyle name="Border Left Right Top 36 2 5 6 2" xfId="38656"/>
    <cellStyle name="Border Left Right Top 36 2 5 7" xfId="10014"/>
    <cellStyle name="Border Left Right Top 36 2 5 7 2" xfId="38657"/>
    <cellStyle name="Border Left Right Top 36 2 5 8" xfId="10015"/>
    <cellStyle name="Border Left Right Top 36 2 5 8 2" xfId="38658"/>
    <cellStyle name="Border Left Right Top 36 2 5 9" xfId="38651"/>
    <cellStyle name="Border Left Right Top 36 2 6" xfId="10016"/>
    <cellStyle name="Border Left Right Top 36 2 6 2" xfId="38659"/>
    <cellStyle name="Border Left Right Top 36 2 7" xfId="10017"/>
    <cellStyle name="Border Left Right Top 36 2 7 2" xfId="38660"/>
    <cellStyle name="Border Left Right Top 36 2 8" xfId="10018"/>
    <cellStyle name="Border Left Right Top 36 2 8 2" xfId="38661"/>
    <cellStyle name="Border Left Right Top 36 2 9" xfId="10019"/>
    <cellStyle name="Border Left Right Top 36 2 9 2" xfId="38662"/>
    <cellStyle name="Border Left Right Top 36 3" xfId="10020"/>
    <cellStyle name="Border Left Right Top 36 3 2" xfId="10021"/>
    <cellStyle name="Border Left Right Top 36 3 2 2" xfId="38664"/>
    <cellStyle name="Border Left Right Top 36 3 3" xfId="10022"/>
    <cellStyle name="Border Left Right Top 36 3 3 2" xfId="38665"/>
    <cellStyle name="Border Left Right Top 36 3 4" xfId="10023"/>
    <cellStyle name="Border Left Right Top 36 3 4 2" xfId="38666"/>
    <cellStyle name="Border Left Right Top 36 3 5" xfId="10024"/>
    <cellStyle name="Border Left Right Top 36 3 5 2" xfId="38667"/>
    <cellStyle name="Border Left Right Top 36 3 6" xfId="10025"/>
    <cellStyle name="Border Left Right Top 36 3 6 2" xfId="38668"/>
    <cellStyle name="Border Left Right Top 36 3 7" xfId="10026"/>
    <cellStyle name="Border Left Right Top 36 3 7 2" xfId="38669"/>
    <cellStyle name="Border Left Right Top 36 3 8" xfId="38663"/>
    <cellStyle name="Border Left Right Top 36 4" xfId="10027"/>
    <cellStyle name="Border Left Right Top 36 4 2" xfId="10028"/>
    <cellStyle name="Border Left Right Top 36 4 2 2" xfId="38671"/>
    <cellStyle name="Border Left Right Top 36 4 3" xfId="10029"/>
    <cellStyle name="Border Left Right Top 36 4 3 2" xfId="38672"/>
    <cellStyle name="Border Left Right Top 36 4 4" xfId="10030"/>
    <cellStyle name="Border Left Right Top 36 4 4 2" xfId="38673"/>
    <cellStyle name="Border Left Right Top 36 4 5" xfId="10031"/>
    <cellStyle name="Border Left Right Top 36 4 5 2" xfId="38674"/>
    <cellStyle name="Border Left Right Top 36 4 6" xfId="10032"/>
    <cellStyle name="Border Left Right Top 36 4 6 2" xfId="38675"/>
    <cellStyle name="Border Left Right Top 36 4 7" xfId="38670"/>
    <cellStyle name="Border Left Right Top 36 5" xfId="10033"/>
    <cellStyle name="Border Left Right Top 36 5 2" xfId="10034"/>
    <cellStyle name="Border Left Right Top 36 5 2 2" xfId="38677"/>
    <cellStyle name="Border Left Right Top 36 5 3" xfId="10035"/>
    <cellStyle name="Border Left Right Top 36 5 3 2" xfId="38678"/>
    <cellStyle name="Border Left Right Top 36 5 4" xfId="10036"/>
    <cellStyle name="Border Left Right Top 36 5 4 2" xfId="38679"/>
    <cellStyle name="Border Left Right Top 36 5 5" xfId="10037"/>
    <cellStyle name="Border Left Right Top 36 5 5 2" xfId="38680"/>
    <cellStyle name="Border Left Right Top 36 5 6" xfId="10038"/>
    <cellStyle name="Border Left Right Top 36 5 6 2" xfId="38681"/>
    <cellStyle name="Border Left Right Top 36 5 7" xfId="38676"/>
    <cellStyle name="Border Left Right Top 36 6" xfId="10039"/>
    <cellStyle name="Border Left Right Top 36 6 2" xfId="10040"/>
    <cellStyle name="Border Left Right Top 36 6 2 2" xfId="38683"/>
    <cellStyle name="Border Left Right Top 36 6 3" xfId="10041"/>
    <cellStyle name="Border Left Right Top 36 6 3 2" xfId="38684"/>
    <cellStyle name="Border Left Right Top 36 6 4" xfId="10042"/>
    <cellStyle name="Border Left Right Top 36 6 4 2" xfId="38685"/>
    <cellStyle name="Border Left Right Top 36 6 5" xfId="10043"/>
    <cellStyle name="Border Left Right Top 36 6 5 2" xfId="38686"/>
    <cellStyle name="Border Left Right Top 36 6 6" xfId="10044"/>
    <cellStyle name="Border Left Right Top 36 6 6 2" xfId="38687"/>
    <cellStyle name="Border Left Right Top 36 6 7" xfId="10045"/>
    <cellStyle name="Border Left Right Top 36 6 7 2" xfId="38688"/>
    <cellStyle name="Border Left Right Top 36 6 8" xfId="10046"/>
    <cellStyle name="Border Left Right Top 36 6 8 2" xfId="38689"/>
    <cellStyle name="Border Left Right Top 36 6 9" xfId="38682"/>
    <cellStyle name="Border Left Right Top 36 7" xfId="10047"/>
    <cellStyle name="Border Left Right Top 36 7 2" xfId="38690"/>
    <cellStyle name="Border Left Right Top 36 8" xfId="10048"/>
    <cellStyle name="Border Left Right Top 36 8 2" xfId="38691"/>
    <cellStyle name="Border Left Right Top 36 9" xfId="10049"/>
    <cellStyle name="Border Left Right Top 36 9 2" xfId="38692"/>
    <cellStyle name="Border Left Right Top 37" xfId="10050"/>
    <cellStyle name="Border Left Right Top 37 10" xfId="10051"/>
    <cellStyle name="Border Left Right Top 37 10 2" xfId="38694"/>
    <cellStyle name="Border Left Right Top 37 11" xfId="10052"/>
    <cellStyle name="Border Left Right Top 37 11 2" xfId="38695"/>
    <cellStyle name="Border Left Right Top 37 12" xfId="10053"/>
    <cellStyle name="Border Left Right Top 37 12 2" xfId="38696"/>
    <cellStyle name="Border Left Right Top 37 13" xfId="10054"/>
    <cellStyle name="Border Left Right Top 37 13 2" xfId="38697"/>
    <cellStyle name="Border Left Right Top 37 14" xfId="38693"/>
    <cellStyle name="Border Left Right Top 37 2" xfId="10055"/>
    <cellStyle name="Border Left Right Top 37 2 10" xfId="10056"/>
    <cellStyle name="Border Left Right Top 37 2 10 2" xfId="38699"/>
    <cellStyle name="Border Left Right Top 37 2 11" xfId="10057"/>
    <cellStyle name="Border Left Right Top 37 2 11 2" xfId="38700"/>
    <cellStyle name="Border Left Right Top 37 2 12" xfId="10058"/>
    <cellStyle name="Border Left Right Top 37 2 12 2" xfId="38701"/>
    <cellStyle name="Border Left Right Top 37 2 13" xfId="38698"/>
    <cellStyle name="Border Left Right Top 37 2 2" xfId="10059"/>
    <cellStyle name="Border Left Right Top 37 2 2 2" xfId="10060"/>
    <cellStyle name="Border Left Right Top 37 2 2 2 2" xfId="38703"/>
    <cellStyle name="Border Left Right Top 37 2 2 3" xfId="10061"/>
    <cellStyle name="Border Left Right Top 37 2 2 3 2" xfId="38704"/>
    <cellStyle name="Border Left Right Top 37 2 2 4" xfId="10062"/>
    <cellStyle name="Border Left Right Top 37 2 2 4 2" xfId="38705"/>
    <cellStyle name="Border Left Right Top 37 2 2 5" xfId="10063"/>
    <cellStyle name="Border Left Right Top 37 2 2 5 2" xfId="38706"/>
    <cellStyle name="Border Left Right Top 37 2 2 6" xfId="10064"/>
    <cellStyle name="Border Left Right Top 37 2 2 6 2" xfId="38707"/>
    <cellStyle name="Border Left Right Top 37 2 2 7" xfId="10065"/>
    <cellStyle name="Border Left Right Top 37 2 2 7 2" xfId="38708"/>
    <cellStyle name="Border Left Right Top 37 2 2 8" xfId="38702"/>
    <cellStyle name="Border Left Right Top 37 2 3" xfId="10066"/>
    <cellStyle name="Border Left Right Top 37 2 3 2" xfId="10067"/>
    <cellStyle name="Border Left Right Top 37 2 3 2 2" xfId="38710"/>
    <cellStyle name="Border Left Right Top 37 2 3 3" xfId="10068"/>
    <cellStyle name="Border Left Right Top 37 2 3 3 2" xfId="38711"/>
    <cellStyle name="Border Left Right Top 37 2 3 4" xfId="10069"/>
    <cellStyle name="Border Left Right Top 37 2 3 4 2" xfId="38712"/>
    <cellStyle name="Border Left Right Top 37 2 3 5" xfId="10070"/>
    <cellStyle name="Border Left Right Top 37 2 3 5 2" xfId="38713"/>
    <cellStyle name="Border Left Right Top 37 2 3 6" xfId="10071"/>
    <cellStyle name="Border Left Right Top 37 2 3 6 2" xfId="38714"/>
    <cellStyle name="Border Left Right Top 37 2 3 7" xfId="38709"/>
    <cellStyle name="Border Left Right Top 37 2 4" xfId="10072"/>
    <cellStyle name="Border Left Right Top 37 2 4 2" xfId="10073"/>
    <cellStyle name="Border Left Right Top 37 2 4 2 2" xfId="38716"/>
    <cellStyle name="Border Left Right Top 37 2 4 3" xfId="10074"/>
    <cellStyle name="Border Left Right Top 37 2 4 3 2" xfId="38717"/>
    <cellStyle name="Border Left Right Top 37 2 4 4" xfId="10075"/>
    <cellStyle name="Border Left Right Top 37 2 4 4 2" xfId="38718"/>
    <cellStyle name="Border Left Right Top 37 2 4 5" xfId="10076"/>
    <cellStyle name="Border Left Right Top 37 2 4 5 2" xfId="38719"/>
    <cellStyle name="Border Left Right Top 37 2 4 6" xfId="10077"/>
    <cellStyle name="Border Left Right Top 37 2 4 6 2" xfId="38720"/>
    <cellStyle name="Border Left Right Top 37 2 4 7" xfId="38715"/>
    <cellStyle name="Border Left Right Top 37 2 5" xfId="10078"/>
    <cellStyle name="Border Left Right Top 37 2 5 2" xfId="10079"/>
    <cellStyle name="Border Left Right Top 37 2 5 2 2" xfId="38722"/>
    <cellStyle name="Border Left Right Top 37 2 5 3" xfId="10080"/>
    <cellStyle name="Border Left Right Top 37 2 5 3 2" xfId="38723"/>
    <cellStyle name="Border Left Right Top 37 2 5 4" xfId="10081"/>
    <cellStyle name="Border Left Right Top 37 2 5 4 2" xfId="38724"/>
    <cellStyle name="Border Left Right Top 37 2 5 5" xfId="10082"/>
    <cellStyle name="Border Left Right Top 37 2 5 5 2" xfId="38725"/>
    <cellStyle name="Border Left Right Top 37 2 5 6" xfId="10083"/>
    <cellStyle name="Border Left Right Top 37 2 5 6 2" xfId="38726"/>
    <cellStyle name="Border Left Right Top 37 2 5 7" xfId="10084"/>
    <cellStyle name="Border Left Right Top 37 2 5 7 2" xfId="38727"/>
    <cellStyle name="Border Left Right Top 37 2 5 8" xfId="10085"/>
    <cellStyle name="Border Left Right Top 37 2 5 8 2" xfId="38728"/>
    <cellStyle name="Border Left Right Top 37 2 5 9" xfId="38721"/>
    <cellStyle name="Border Left Right Top 37 2 6" xfId="10086"/>
    <cellStyle name="Border Left Right Top 37 2 6 2" xfId="38729"/>
    <cellStyle name="Border Left Right Top 37 2 7" xfId="10087"/>
    <cellStyle name="Border Left Right Top 37 2 7 2" xfId="38730"/>
    <cellStyle name="Border Left Right Top 37 2 8" xfId="10088"/>
    <cellStyle name="Border Left Right Top 37 2 8 2" xfId="38731"/>
    <cellStyle name="Border Left Right Top 37 2 9" xfId="10089"/>
    <cellStyle name="Border Left Right Top 37 2 9 2" xfId="38732"/>
    <cellStyle name="Border Left Right Top 37 3" xfId="10090"/>
    <cellStyle name="Border Left Right Top 37 3 2" xfId="10091"/>
    <cellStyle name="Border Left Right Top 37 3 2 2" xfId="38734"/>
    <cellStyle name="Border Left Right Top 37 3 3" xfId="10092"/>
    <cellStyle name="Border Left Right Top 37 3 3 2" xfId="38735"/>
    <cellStyle name="Border Left Right Top 37 3 4" xfId="10093"/>
    <cellStyle name="Border Left Right Top 37 3 4 2" xfId="38736"/>
    <cellStyle name="Border Left Right Top 37 3 5" xfId="10094"/>
    <cellStyle name="Border Left Right Top 37 3 5 2" xfId="38737"/>
    <cellStyle name="Border Left Right Top 37 3 6" xfId="10095"/>
    <cellStyle name="Border Left Right Top 37 3 6 2" xfId="38738"/>
    <cellStyle name="Border Left Right Top 37 3 7" xfId="10096"/>
    <cellStyle name="Border Left Right Top 37 3 7 2" xfId="38739"/>
    <cellStyle name="Border Left Right Top 37 3 8" xfId="38733"/>
    <cellStyle name="Border Left Right Top 37 4" xfId="10097"/>
    <cellStyle name="Border Left Right Top 37 4 2" xfId="10098"/>
    <cellStyle name="Border Left Right Top 37 4 2 2" xfId="38741"/>
    <cellStyle name="Border Left Right Top 37 4 3" xfId="10099"/>
    <cellStyle name="Border Left Right Top 37 4 3 2" xfId="38742"/>
    <cellStyle name="Border Left Right Top 37 4 4" xfId="10100"/>
    <cellStyle name="Border Left Right Top 37 4 4 2" xfId="38743"/>
    <cellStyle name="Border Left Right Top 37 4 5" xfId="10101"/>
    <cellStyle name="Border Left Right Top 37 4 5 2" xfId="38744"/>
    <cellStyle name="Border Left Right Top 37 4 6" xfId="10102"/>
    <cellStyle name="Border Left Right Top 37 4 6 2" xfId="38745"/>
    <cellStyle name="Border Left Right Top 37 4 7" xfId="38740"/>
    <cellStyle name="Border Left Right Top 37 5" xfId="10103"/>
    <cellStyle name="Border Left Right Top 37 5 2" xfId="10104"/>
    <cellStyle name="Border Left Right Top 37 5 2 2" xfId="38747"/>
    <cellStyle name="Border Left Right Top 37 5 3" xfId="10105"/>
    <cellStyle name="Border Left Right Top 37 5 3 2" xfId="38748"/>
    <cellStyle name="Border Left Right Top 37 5 4" xfId="10106"/>
    <cellStyle name="Border Left Right Top 37 5 4 2" xfId="38749"/>
    <cellStyle name="Border Left Right Top 37 5 5" xfId="10107"/>
    <cellStyle name="Border Left Right Top 37 5 5 2" xfId="38750"/>
    <cellStyle name="Border Left Right Top 37 5 6" xfId="10108"/>
    <cellStyle name="Border Left Right Top 37 5 6 2" xfId="38751"/>
    <cellStyle name="Border Left Right Top 37 5 7" xfId="38746"/>
    <cellStyle name="Border Left Right Top 37 6" xfId="10109"/>
    <cellStyle name="Border Left Right Top 37 6 2" xfId="10110"/>
    <cellStyle name="Border Left Right Top 37 6 2 2" xfId="38753"/>
    <cellStyle name="Border Left Right Top 37 6 3" xfId="10111"/>
    <cellStyle name="Border Left Right Top 37 6 3 2" xfId="38754"/>
    <cellStyle name="Border Left Right Top 37 6 4" xfId="10112"/>
    <cellStyle name="Border Left Right Top 37 6 4 2" xfId="38755"/>
    <cellStyle name="Border Left Right Top 37 6 5" xfId="10113"/>
    <cellStyle name="Border Left Right Top 37 6 5 2" xfId="38756"/>
    <cellStyle name="Border Left Right Top 37 6 6" xfId="10114"/>
    <cellStyle name="Border Left Right Top 37 6 6 2" xfId="38757"/>
    <cellStyle name="Border Left Right Top 37 6 7" xfId="10115"/>
    <cellStyle name="Border Left Right Top 37 6 7 2" xfId="38758"/>
    <cellStyle name="Border Left Right Top 37 6 8" xfId="10116"/>
    <cellStyle name="Border Left Right Top 37 6 8 2" xfId="38759"/>
    <cellStyle name="Border Left Right Top 37 6 9" xfId="38752"/>
    <cellStyle name="Border Left Right Top 37 7" xfId="10117"/>
    <cellStyle name="Border Left Right Top 37 7 2" xfId="38760"/>
    <cellStyle name="Border Left Right Top 37 8" xfId="10118"/>
    <cellStyle name="Border Left Right Top 37 8 2" xfId="38761"/>
    <cellStyle name="Border Left Right Top 37 9" xfId="10119"/>
    <cellStyle name="Border Left Right Top 37 9 2" xfId="38762"/>
    <cellStyle name="Border Left Right Top 38" xfId="10120"/>
    <cellStyle name="Border Left Right Top 38 10" xfId="10121"/>
    <cellStyle name="Border Left Right Top 38 10 2" xfId="38764"/>
    <cellStyle name="Border Left Right Top 38 11" xfId="10122"/>
    <cellStyle name="Border Left Right Top 38 11 2" xfId="38765"/>
    <cellStyle name="Border Left Right Top 38 12" xfId="10123"/>
    <cellStyle name="Border Left Right Top 38 12 2" xfId="38766"/>
    <cellStyle name="Border Left Right Top 38 13" xfId="10124"/>
    <cellStyle name="Border Left Right Top 38 13 2" xfId="38767"/>
    <cellStyle name="Border Left Right Top 38 14" xfId="38763"/>
    <cellStyle name="Border Left Right Top 38 2" xfId="10125"/>
    <cellStyle name="Border Left Right Top 38 2 10" xfId="10126"/>
    <cellStyle name="Border Left Right Top 38 2 10 2" xfId="38769"/>
    <cellStyle name="Border Left Right Top 38 2 11" xfId="10127"/>
    <cellStyle name="Border Left Right Top 38 2 11 2" xfId="38770"/>
    <cellStyle name="Border Left Right Top 38 2 12" xfId="10128"/>
    <cellStyle name="Border Left Right Top 38 2 12 2" xfId="38771"/>
    <cellStyle name="Border Left Right Top 38 2 13" xfId="38768"/>
    <cellStyle name="Border Left Right Top 38 2 2" xfId="10129"/>
    <cellStyle name="Border Left Right Top 38 2 2 2" xfId="10130"/>
    <cellStyle name="Border Left Right Top 38 2 2 2 2" xfId="38773"/>
    <cellStyle name="Border Left Right Top 38 2 2 3" xfId="10131"/>
    <cellStyle name="Border Left Right Top 38 2 2 3 2" xfId="38774"/>
    <cellStyle name="Border Left Right Top 38 2 2 4" xfId="10132"/>
    <cellStyle name="Border Left Right Top 38 2 2 4 2" xfId="38775"/>
    <cellStyle name="Border Left Right Top 38 2 2 5" xfId="10133"/>
    <cellStyle name="Border Left Right Top 38 2 2 5 2" xfId="38776"/>
    <cellStyle name="Border Left Right Top 38 2 2 6" xfId="10134"/>
    <cellStyle name="Border Left Right Top 38 2 2 6 2" xfId="38777"/>
    <cellStyle name="Border Left Right Top 38 2 2 7" xfId="10135"/>
    <cellStyle name="Border Left Right Top 38 2 2 7 2" xfId="38778"/>
    <cellStyle name="Border Left Right Top 38 2 2 8" xfId="38772"/>
    <cellStyle name="Border Left Right Top 38 2 3" xfId="10136"/>
    <cellStyle name="Border Left Right Top 38 2 3 2" xfId="10137"/>
    <cellStyle name="Border Left Right Top 38 2 3 2 2" xfId="38780"/>
    <cellStyle name="Border Left Right Top 38 2 3 3" xfId="10138"/>
    <cellStyle name="Border Left Right Top 38 2 3 3 2" xfId="38781"/>
    <cellStyle name="Border Left Right Top 38 2 3 4" xfId="10139"/>
    <cellStyle name="Border Left Right Top 38 2 3 4 2" xfId="38782"/>
    <cellStyle name="Border Left Right Top 38 2 3 5" xfId="10140"/>
    <cellStyle name="Border Left Right Top 38 2 3 5 2" xfId="38783"/>
    <cellStyle name="Border Left Right Top 38 2 3 6" xfId="10141"/>
    <cellStyle name="Border Left Right Top 38 2 3 6 2" xfId="38784"/>
    <cellStyle name="Border Left Right Top 38 2 3 7" xfId="38779"/>
    <cellStyle name="Border Left Right Top 38 2 4" xfId="10142"/>
    <cellStyle name="Border Left Right Top 38 2 4 2" xfId="10143"/>
    <cellStyle name="Border Left Right Top 38 2 4 2 2" xfId="38786"/>
    <cellStyle name="Border Left Right Top 38 2 4 3" xfId="10144"/>
    <cellStyle name="Border Left Right Top 38 2 4 3 2" xfId="38787"/>
    <cellStyle name="Border Left Right Top 38 2 4 4" xfId="10145"/>
    <cellStyle name="Border Left Right Top 38 2 4 4 2" xfId="38788"/>
    <cellStyle name="Border Left Right Top 38 2 4 5" xfId="10146"/>
    <cellStyle name="Border Left Right Top 38 2 4 5 2" xfId="38789"/>
    <cellStyle name="Border Left Right Top 38 2 4 6" xfId="10147"/>
    <cellStyle name="Border Left Right Top 38 2 4 6 2" xfId="38790"/>
    <cellStyle name="Border Left Right Top 38 2 4 7" xfId="38785"/>
    <cellStyle name="Border Left Right Top 38 2 5" xfId="10148"/>
    <cellStyle name="Border Left Right Top 38 2 5 2" xfId="10149"/>
    <cellStyle name="Border Left Right Top 38 2 5 2 2" xfId="38792"/>
    <cellStyle name="Border Left Right Top 38 2 5 3" xfId="10150"/>
    <cellStyle name="Border Left Right Top 38 2 5 3 2" xfId="38793"/>
    <cellStyle name="Border Left Right Top 38 2 5 4" xfId="10151"/>
    <cellStyle name="Border Left Right Top 38 2 5 4 2" xfId="38794"/>
    <cellStyle name="Border Left Right Top 38 2 5 5" xfId="10152"/>
    <cellStyle name="Border Left Right Top 38 2 5 5 2" xfId="38795"/>
    <cellStyle name="Border Left Right Top 38 2 5 6" xfId="10153"/>
    <cellStyle name="Border Left Right Top 38 2 5 6 2" xfId="38796"/>
    <cellStyle name="Border Left Right Top 38 2 5 7" xfId="10154"/>
    <cellStyle name="Border Left Right Top 38 2 5 7 2" xfId="38797"/>
    <cellStyle name="Border Left Right Top 38 2 5 8" xfId="10155"/>
    <cellStyle name="Border Left Right Top 38 2 5 8 2" xfId="38798"/>
    <cellStyle name="Border Left Right Top 38 2 5 9" xfId="38791"/>
    <cellStyle name="Border Left Right Top 38 2 6" xfId="10156"/>
    <cellStyle name="Border Left Right Top 38 2 6 2" xfId="38799"/>
    <cellStyle name="Border Left Right Top 38 2 7" xfId="10157"/>
    <cellStyle name="Border Left Right Top 38 2 7 2" xfId="38800"/>
    <cellStyle name="Border Left Right Top 38 2 8" xfId="10158"/>
    <cellStyle name="Border Left Right Top 38 2 8 2" xfId="38801"/>
    <cellStyle name="Border Left Right Top 38 2 9" xfId="10159"/>
    <cellStyle name="Border Left Right Top 38 2 9 2" xfId="38802"/>
    <cellStyle name="Border Left Right Top 38 3" xfId="10160"/>
    <cellStyle name="Border Left Right Top 38 3 2" xfId="10161"/>
    <cellStyle name="Border Left Right Top 38 3 2 2" xfId="38804"/>
    <cellStyle name="Border Left Right Top 38 3 3" xfId="10162"/>
    <cellStyle name="Border Left Right Top 38 3 3 2" xfId="38805"/>
    <cellStyle name="Border Left Right Top 38 3 4" xfId="10163"/>
    <cellStyle name="Border Left Right Top 38 3 4 2" xfId="38806"/>
    <cellStyle name="Border Left Right Top 38 3 5" xfId="10164"/>
    <cellStyle name="Border Left Right Top 38 3 5 2" xfId="38807"/>
    <cellStyle name="Border Left Right Top 38 3 6" xfId="10165"/>
    <cellStyle name="Border Left Right Top 38 3 6 2" xfId="38808"/>
    <cellStyle name="Border Left Right Top 38 3 7" xfId="10166"/>
    <cellStyle name="Border Left Right Top 38 3 7 2" xfId="38809"/>
    <cellStyle name="Border Left Right Top 38 3 8" xfId="38803"/>
    <cellStyle name="Border Left Right Top 38 4" xfId="10167"/>
    <cellStyle name="Border Left Right Top 38 4 2" xfId="10168"/>
    <cellStyle name="Border Left Right Top 38 4 2 2" xfId="38811"/>
    <cellStyle name="Border Left Right Top 38 4 3" xfId="10169"/>
    <cellStyle name="Border Left Right Top 38 4 3 2" xfId="38812"/>
    <cellStyle name="Border Left Right Top 38 4 4" xfId="10170"/>
    <cellStyle name="Border Left Right Top 38 4 4 2" xfId="38813"/>
    <cellStyle name="Border Left Right Top 38 4 5" xfId="10171"/>
    <cellStyle name="Border Left Right Top 38 4 5 2" xfId="38814"/>
    <cellStyle name="Border Left Right Top 38 4 6" xfId="10172"/>
    <cellStyle name="Border Left Right Top 38 4 6 2" xfId="38815"/>
    <cellStyle name="Border Left Right Top 38 4 7" xfId="38810"/>
    <cellStyle name="Border Left Right Top 38 5" xfId="10173"/>
    <cellStyle name="Border Left Right Top 38 5 2" xfId="10174"/>
    <cellStyle name="Border Left Right Top 38 5 2 2" xfId="38817"/>
    <cellStyle name="Border Left Right Top 38 5 3" xfId="10175"/>
    <cellStyle name="Border Left Right Top 38 5 3 2" xfId="38818"/>
    <cellStyle name="Border Left Right Top 38 5 4" xfId="10176"/>
    <cellStyle name="Border Left Right Top 38 5 4 2" xfId="38819"/>
    <cellStyle name="Border Left Right Top 38 5 5" xfId="10177"/>
    <cellStyle name="Border Left Right Top 38 5 5 2" xfId="38820"/>
    <cellStyle name="Border Left Right Top 38 5 6" xfId="10178"/>
    <cellStyle name="Border Left Right Top 38 5 6 2" xfId="38821"/>
    <cellStyle name="Border Left Right Top 38 5 7" xfId="38816"/>
    <cellStyle name="Border Left Right Top 38 6" xfId="10179"/>
    <cellStyle name="Border Left Right Top 38 6 2" xfId="10180"/>
    <cellStyle name="Border Left Right Top 38 6 2 2" xfId="38823"/>
    <cellStyle name="Border Left Right Top 38 6 3" xfId="10181"/>
    <cellStyle name="Border Left Right Top 38 6 3 2" xfId="38824"/>
    <cellStyle name="Border Left Right Top 38 6 4" xfId="10182"/>
    <cellStyle name="Border Left Right Top 38 6 4 2" xfId="38825"/>
    <cellStyle name="Border Left Right Top 38 6 5" xfId="10183"/>
    <cellStyle name="Border Left Right Top 38 6 5 2" xfId="38826"/>
    <cellStyle name="Border Left Right Top 38 6 6" xfId="10184"/>
    <cellStyle name="Border Left Right Top 38 6 6 2" xfId="38827"/>
    <cellStyle name="Border Left Right Top 38 6 7" xfId="10185"/>
    <cellStyle name="Border Left Right Top 38 6 7 2" xfId="38828"/>
    <cellStyle name="Border Left Right Top 38 6 8" xfId="10186"/>
    <cellStyle name="Border Left Right Top 38 6 8 2" xfId="38829"/>
    <cellStyle name="Border Left Right Top 38 6 9" xfId="38822"/>
    <cellStyle name="Border Left Right Top 38 7" xfId="10187"/>
    <cellStyle name="Border Left Right Top 38 7 2" xfId="38830"/>
    <cellStyle name="Border Left Right Top 38 8" xfId="10188"/>
    <cellStyle name="Border Left Right Top 38 8 2" xfId="38831"/>
    <cellStyle name="Border Left Right Top 38 9" xfId="10189"/>
    <cellStyle name="Border Left Right Top 38 9 2" xfId="38832"/>
    <cellStyle name="Border Left Right Top 39" xfId="10190"/>
    <cellStyle name="Border Left Right Top 39 10" xfId="10191"/>
    <cellStyle name="Border Left Right Top 39 10 2" xfId="38834"/>
    <cellStyle name="Border Left Right Top 39 11" xfId="10192"/>
    <cellStyle name="Border Left Right Top 39 11 2" xfId="38835"/>
    <cellStyle name="Border Left Right Top 39 12" xfId="10193"/>
    <cellStyle name="Border Left Right Top 39 12 2" xfId="38836"/>
    <cellStyle name="Border Left Right Top 39 13" xfId="10194"/>
    <cellStyle name="Border Left Right Top 39 13 2" xfId="38837"/>
    <cellStyle name="Border Left Right Top 39 14" xfId="38833"/>
    <cellStyle name="Border Left Right Top 39 2" xfId="10195"/>
    <cellStyle name="Border Left Right Top 39 2 10" xfId="10196"/>
    <cellStyle name="Border Left Right Top 39 2 10 2" xfId="38839"/>
    <cellStyle name="Border Left Right Top 39 2 11" xfId="10197"/>
    <cellStyle name="Border Left Right Top 39 2 11 2" xfId="38840"/>
    <cellStyle name="Border Left Right Top 39 2 12" xfId="10198"/>
    <cellStyle name="Border Left Right Top 39 2 12 2" xfId="38841"/>
    <cellStyle name="Border Left Right Top 39 2 13" xfId="38838"/>
    <cellStyle name="Border Left Right Top 39 2 2" xfId="10199"/>
    <cellStyle name="Border Left Right Top 39 2 2 2" xfId="10200"/>
    <cellStyle name="Border Left Right Top 39 2 2 2 2" xfId="38843"/>
    <cellStyle name="Border Left Right Top 39 2 2 3" xfId="10201"/>
    <cellStyle name="Border Left Right Top 39 2 2 3 2" xfId="38844"/>
    <cellStyle name="Border Left Right Top 39 2 2 4" xfId="10202"/>
    <cellStyle name="Border Left Right Top 39 2 2 4 2" xfId="38845"/>
    <cellStyle name="Border Left Right Top 39 2 2 5" xfId="10203"/>
    <cellStyle name="Border Left Right Top 39 2 2 5 2" xfId="38846"/>
    <cellStyle name="Border Left Right Top 39 2 2 6" xfId="10204"/>
    <cellStyle name="Border Left Right Top 39 2 2 6 2" xfId="38847"/>
    <cellStyle name="Border Left Right Top 39 2 2 7" xfId="10205"/>
    <cellStyle name="Border Left Right Top 39 2 2 7 2" xfId="38848"/>
    <cellStyle name="Border Left Right Top 39 2 2 8" xfId="38842"/>
    <cellStyle name="Border Left Right Top 39 2 3" xfId="10206"/>
    <cellStyle name="Border Left Right Top 39 2 3 2" xfId="10207"/>
    <cellStyle name="Border Left Right Top 39 2 3 2 2" xfId="38850"/>
    <cellStyle name="Border Left Right Top 39 2 3 3" xfId="10208"/>
    <cellStyle name="Border Left Right Top 39 2 3 3 2" xfId="38851"/>
    <cellStyle name="Border Left Right Top 39 2 3 4" xfId="10209"/>
    <cellStyle name="Border Left Right Top 39 2 3 4 2" xfId="38852"/>
    <cellStyle name="Border Left Right Top 39 2 3 5" xfId="10210"/>
    <cellStyle name="Border Left Right Top 39 2 3 5 2" xfId="38853"/>
    <cellStyle name="Border Left Right Top 39 2 3 6" xfId="10211"/>
    <cellStyle name="Border Left Right Top 39 2 3 6 2" xfId="38854"/>
    <cellStyle name="Border Left Right Top 39 2 3 7" xfId="38849"/>
    <cellStyle name="Border Left Right Top 39 2 4" xfId="10212"/>
    <cellStyle name="Border Left Right Top 39 2 4 2" xfId="10213"/>
    <cellStyle name="Border Left Right Top 39 2 4 2 2" xfId="38856"/>
    <cellStyle name="Border Left Right Top 39 2 4 3" xfId="10214"/>
    <cellStyle name="Border Left Right Top 39 2 4 3 2" xfId="38857"/>
    <cellStyle name="Border Left Right Top 39 2 4 4" xfId="10215"/>
    <cellStyle name="Border Left Right Top 39 2 4 4 2" xfId="38858"/>
    <cellStyle name="Border Left Right Top 39 2 4 5" xfId="10216"/>
    <cellStyle name="Border Left Right Top 39 2 4 5 2" xfId="38859"/>
    <cellStyle name="Border Left Right Top 39 2 4 6" xfId="10217"/>
    <cellStyle name="Border Left Right Top 39 2 4 6 2" xfId="38860"/>
    <cellStyle name="Border Left Right Top 39 2 4 7" xfId="38855"/>
    <cellStyle name="Border Left Right Top 39 2 5" xfId="10218"/>
    <cellStyle name="Border Left Right Top 39 2 5 2" xfId="10219"/>
    <cellStyle name="Border Left Right Top 39 2 5 2 2" xfId="38862"/>
    <cellStyle name="Border Left Right Top 39 2 5 3" xfId="10220"/>
    <cellStyle name="Border Left Right Top 39 2 5 3 2" xfId="38863"/>
    <cellStyle name="Border Left Right Top 39 2 5 4" xfId="10221"/>
    <cellStyle name="Border Left Right Top 39 2 5 4 2" xfId="38864"/>
    <cellStyle name="Border Left Right Top 39 2 5 5" xfId="10222"/>
    <cellStyle name="Border Left Right Top 39 2 5 5 2" xfId="38865"/>
    <cellStyle name="Border Left Right Top 39 2 5 6" xfId="10223"/>
    <cellStyle name="Border Left Right Top 39 2 5 6 2" xfId="38866"/>
    <cellStyle name="Border Left Right Top 39 2 5 7" xfId="10224"/>
    <cellStyle name="Border Left Right Top 39 2 5 7 2" xfId="38867"/>
    <cellStyle name="Border Left Right Top 39 2 5 8" xfId="10225"/>
    <cellStyle name="Border Left Right Top 39 2 5 8 2" xfId="38868"/>
    <cellStyle name="Border Left Right Top 39 2 5 9" xfId="38861"/>
    <cellStyle name="Border Left Right Top 39 2 6" xfId="10226"/>
    <cellStyle name="Border Left Right Top 39 2 6 2" xfId="38869"/>
    <cellStyle name="Border Left Right Top 39 2 7" xfId="10227"/>
    <cellStyle name="Border Left Right Top 39 2 7 2" xfId="38870"/>
    <cellStyle name="Border Left Right Top 39 2 8" xfId="10228"/>
    <cellStyle name="Border Left Right Top 39 2 8 2" xfId="38871"/>
    <cellStyle name="Border Left Right Top 39 2 9" xfId="10229"/>
    <cellStyle name="Border Left Right Top 39 2 9 2" xfId="38872"/>
    <cellStyle name="Border Left Right Top 39 3" xfId="10230"/>
    <cellStyle name="Border Left Right Top 39 3 2" xfId="10231"/>
    <cellStyle name="Border Left Right Top 39 3 2 2" xfId="38874"/>
    <cellStyle name="Border Left Right Top 39 3 3" xfId="10232"/>
    <cellStyle name="Border Left Right Top 39 3 3 2" xfId="38875"/>
    <cellStyle name="Border Left Right Top 39 3 4" xfId="10233"/>
    <cellStyle name="Border Left Right Top 39 3 4 2" xfId="38876"/>
    <cellStyle name="Border Left Right Top 39 3 5" xfId="10234"/>
    <cellStyle name="Border Left Right Top 39 3 5 2" xfId="38877"/>
    <cellStyle name="Border Left Right Top 39 3 6" xfId="10235"/>
    <cellStyle name="Border Left Right Top 39 3 6 2" xfId="38878"/>
    <cellStyle name="Border Left Right Top 39 3 7" xfId="10236"/>
    <cellStyle name="Border Left Right Top 39 3 7 2" xfId="38879"/>
    <cellStyle name="Border Left Right Top 39 3 8" xfId="38873"/>
    <cellStyle name="Border Left Right Top 39 4" xfId="10237"/>
    <cellStyle name="Border Left Right Top 39 4 2" xfId="10238"/>
    <cellStyle name="Border Left Right Top 39 4 2 2" xfId="38881"/>
    <cellStyle name="Border Left Right Top 39 4 3" xfId="10239"/>
    <cellStyle name="Border Left Right Top 39 4 3 2" xfId="38882"/>
    <cellStyle name="Border Left Right Top 39 4 4" xfId="10240"/>
    <cellStyle name="Border Left Right Top 39 4 4 2" xfId="38883"/>
    <cellStyle name="Border Left Right Top 39 4 5" xfId="10241"/>
    <cellStyle name="Border Left Right Top 39 4 5 2" xfId="38884"/>
    <cellStyle name="Border Left Right Top 39 4 6" xfId="10242"/>
    <cellStyle name="Border Left Right Top 39 4 6 2" xfId="38885"/>
    <cellStyle name="Border Left Right Top 39 4 7" xfId="38880"/>
    <cellStyle name="Border Left Right Top 39 5" xfId="10243"/>
    <cellStyle name="Border Left Right Top 39 5 2" xfId="10244"/>
    <cellStyle name="Border Left Right Top 39 5 2 2" xfId="38887"/>
    <cellStyle name="Border Left Right Top 39 5 3" xfId="10245"/>
    <cellStyle name="Border Left Right Top 39 5 3 2" xfId="38888"/>
    <cellStyle name="Border Left Right Top 39 5 4" xfId="10246"/>
    <cellStyle name="Border Left Right Top 39 5 4 2" xfId="38889"/>
    <cellStyle name="Border Left Right Top 39 5 5" xfId="10247"/>
    <cellStyle name="Border Left Right Top 39 5 5 2" xfId="38890"/>
    <cellStyle name="Border Left Right Top 39 5 6" xfId="10248"/>
    <cellStyle name="Border Left Right Top 39 5 6 2" xfId="38891"/>
    <cellStyle name="Border Left Right Top 39 5 7" xfId="38886"/>
    <cellStyle name="Border Left Right Top 39 6" xfId="10249"/>
    <cellStyle name="Border Left Right Top 39 6 2" xfId="10250"/>
    <cellStyle name="Border Left Right Top 39 6 2 2" xfId="38893"/>
    <cellStyle name="Border Left Right Top 39 6 3" xfId="10251"/>
    <cellStyle name="Border Left Right Top 39 6 3 2" xfId="38894"/>
    <cellStyle name="Border Left Right Top 39 6 4" xfId="10252"/>
    <cellStyle name="Border Left Right Top 39 6 4 2" xfId="38895"/>
    <cellStyle name="Border Left Right Top 39 6 5" xfId="10253"/>
    <cellStyle name="Border Left Right Top 39 6 5 2" xfId="38896"/>
    <cellStyle name="Border Left Right Top 39 6 6" xfId="10254"/>
    <cellStyle name="Border Left Right Top 39 6 6 2" xfId="38897"/>
    <cellStyle name="Border Left Right Top 39 6 7" xfId="10255"/>
    <cellStyle name="Border Left Right Top 39 6 7 2" xfId="38898"/>
    <cellStyle name="Border Left Right Top 39 6 8" xfId="10256"/>
    <cellStyle name="Border Left Right Top 39 6 8 2" xfId="38899"/>
    <cellStyle name="Border Left Right Top 39 6 9" xfId="38892"/>
    <cellStyle name="Border Left Right Top 39 7" xfId="10257"/>
    <cellStyle name="Border Left Right Top 39 7 2" xfId="38900"/>
    <cellStyle name="Border Left Right Top 39 8" xfId="10258"/>
    <cellStyle name="Border Left Right Top 39 8 2" xfId="38901"/>
    <cellStyle name="Border Left Right Top 39 9" xfId="10259"/>
    <cellStyle name="Border Left Right Top 39 9 2" xfId="38902"/>
    <cellStyle name="Border Left Right Top 4" xfId="10260"/>
    <cellStyle name="Border Left Right Top 4 10" xfId="10261"/>
    <cellStyle name="Border Left Right Top 4 10 2" xfId="38904"/>
    <cellStyle name="Border Left Right Top 4 11" xfId="10262"/>
    <cellStyle name="Border Left Right Top 4 11 2" xfId="38905"/>
    <cellStyle name="Border Left Right Top 4 12" xfId="10263"/>
    <cellStyle name="Border Left Right Top 4 12 2" xfId="38906"/>
    <cellStyle name="Border Left Right Top 4 13" xfId="10264"/>
    <cellStyle name="Border Left Right Top 4 13 2" xfId="38907"/>
    <cellStyle name="Border Left Right Top 4 14" xfId="38903"/>
    <cellStyle name="Border Left Right Top 4 2" xfId="10265"/>
    <cellStyle name="Border Left Right Top 4 2 10" xfId="10266"/>
    <cellStyle name="Border Left Right Top 4 2 10 2" xfId="38909"/>
    <cellStyle name="Border Left Right Top 4 2 11" xfId="10267"/>
    <cellStyle name="Border Left Right Top 4 2 11 2" xfId="38910"/>
    <cellStyle name="Border Left Right Top 4 2 12" xfId="10268"/>
    <cellStyle name="Border Left Right Top 4 2 12 2" xfId="38911"/>
    <cellStyle name="Border Left Right Top 4 2 13" xfId="38908"/>
    <cellStyle name="Border Left Right Top 4 2 2" xfId="10269"/>
    <cellStyle name="Border Left Right Top 4 2 2 2" xfId="10270"/>
    <cellStyle name="Border Left Right Top 4 2 2 2 2" xfId="38913"/>
    <cellStyle name="Border Left Right Top 4 2 2 3" xfId="10271"/>
    <cellStyle name="Border Left Right Top 4 2 2 3 2" xfId="38914"/>
    <cellStyle name="Border Left Right Top 4 2 2 4" xfId="10272"/>
    <cellStyle name="Border Left Right Top 4 2 2 4 2" xfId="38915"/>
    <cellStyle name="Border Left Right Top 4 2 2 5" xfId="10273"/>
    <cellStyle name="Border Left Right Top 4 2 2 5 2" xfId="38916"/>
    <cellStyle name="Border Left Right Top 4 2 2 6" xfId="10274"/>
    <cellStyle name="Border Left Right Top 4 2 2 6 2" xfId="38917"/>
    <cellStyle name="Border Left Right Top 4 2 2 7" xfId="10275"/>
    <cellStyle name="Border Left Right Top 4 2 2 7 2" xfId="38918"/>
    <cellStyle name="Border Left Right Top 4 2 2 8" xfId="38912"/>
    <cellStyle name="Border Left Right Top 4 2 3" xfId="10276"/>
    <cellStyle name="Border Left Right Top 4 2 3 2" xfId="10277"/>
    <cellStyle name="Border Left Right Top 4 2 3 2 2" xfId="38920"/>
    <cellStyle name="Border Left Right Top 4 2 3 3" xfId="10278"/>
    <cellStyle name="Border Left Right Top 4 2 3 3 2" xfId="38921"/>
    <cellStyle name="Border Left Right Top 4 2 3 4" xfId="10279"/>
    <cellStyle name="Border Left Right Top 4 2 3 4 2" xfId="38922"/>
    <cellStyle name="Border Left Right Top 4 2 3 5" xfId="10280"/>
    <cellStyle name="Border Left Right Top 4 2 3 5 2" xfId="38923"/>
    <cellStyle name="Border Left Right Top 4 2 3 6" xfId="10281"/>
    <cellStyle name="Border Left Right Top 4 2 3 6 2" xfId="38924"/>
    <cellStyle name="Border Left Right Top 4 2 3 7" xfId="38919"/>
    <cellStyle name="Border Left Right Top 4 2 4" xfId="10282"/>
    <cellStyle name="Border Left Right Top 4 2 4 2" xfId="10283"/>
    <cellStyle name="Border Left Right Top 4 2 4 2 2" xfId="38926"/>
    <cellStyle name="Border Left Right Top 4 2 4 3" xfId="10284"/>
    <cellStyle name="Border Left Right Top 4 2 4 3 2" xfId="38927"/>
    <cellStyle name="Border Left Right Top 4 2 4 4" xfId="10285"/>
    <cellStyle name="Border Left Right Top 4 2 4 4 2" xfId="38928"/>
    <cellStyle name="Border Left Right Top 4 2 4 5" xfId="10286"/>
    <cellStyle name="Border Left Right Top 4 2 4 5 2" xfId="38929"/>
    <cellStyle name="Border Left Right Top 4 2 4 6" xfId="10287"/>
    <cellStyle name="Border Left Right Top 4 2 4 6 2" xfId="38930"/>
    <cellStyle name="Border Left Right Top 4 2 4 7" xfId="38925"/>
    <cellStyle name="Border Left Right Top 4 2 5" xfId="10288"/>
    <cellStyle name="Border Left Right Top 4 2 5 2" xfId="10289"/>
    <cellStyle name="Border Left Right Top 4 2 5 2 2" xfId="38932"/>
    <cellStyle name="Border Left Right Top 4 2 5 3" xfId="10290"/>
    <cellStyle name="Border Left Right Top 4 2 5 3 2" xfId="38933"/>
    <cellStyle name="Border Left Right Top 4 2 5 4" xfId="10291"/>
    <cellStyle name="Border Left Right Top 4 2 5 4 2" xfId="38934"/>
    <cellStyle name="Border Left Right Top 4 2 5 5" xfId="10292"/>
    <cellStyle name="Border Left Right Top 4 2 5 5 2" xfId="38935"/>
    <cellStyle name="Border Left Right Top 4 2 5 6" xfId="10293"/>
    <cellStyle name="Border Left Right Top 4 2 5 6 2" xfId="38936"/>
    <cellStyle name="Border Left Right Top 4 2 5 7" xfId="10294"/>
    <cellStyle name="Border Left Right Top 4 2 5 7 2" xfId="38937"/>
    <cellStyle name="Border Left Right Top 4 2 5 8" xfId="10295"/>
    <cellStyle name="Border Left Right Top 4 2 5 8 2" xfId="38938"/>
    <cellStyle name="Border Left Right Top 4 2 5 9" xfId="38931"/>
    <cellStyle name="Border Left Right Top 4 2 6" xfId="10296"/>
    <cellStyle name="Border Left Right Top 4 2 6 2" xfId="38939"/>
    <cellStyle name="Border Left Right Top 4 2 7" xfId="10297"/>
    <cellStyle name="Border Left Right Top 4 2 7 2" xfId="38940"/>
    <cellStyle name="Border Left Right Top 4 2 8" xfId="10298"/>
    <cellStyle name="Border Left Right Top 4 2 8 2" xfId="38941"/>
    <cellStyle name="Border Left Right Top 4 2 9" xfId="10299"/>
    <cellStyle name="Border Left Right Top 4 2 9 2" xfId="38942"/>
    <cellStyle name="Border Left Right Top 4 3" xfId="10300"/>
    <cellStyle name="Border Left Right Top 4 3 2" xfId="10301"/>
    <cellStyle name="Border Left Right Top 4 3 2 2" xfId="38944"/>
    <cellStyle name="Border Left Right Top 4 3 3" xfId="10302"/>
    <cellStyle name="Border Left Right Top 4 3 3 2" xfId="38945"/>
    <cellStyle name="Border Left Right Top 4 3 4" xfId="10303"/>
    <cellStyle name="Border Left Right Top 4 3 4 2" xfId="38946"/>
    <cellStyle name="Border Left Right Top 4 3 5" xfId="10304"/>
    <cellStyle name="Border Left Right Top 4 3 5 2" xfId="38947"/>
    <cellStyle name="Border Left Right Top 4 3 6" xfId="10305"/>
    <cellStyle name="Border Left Right Top 4 3 6 2" xfId="38948"/>
    <cellStyle name="Border Left Right Top 4 3 7" xfId="10306"/>
    <cellStyle name="Border Left Right Top 4 3 7 2" xfId="38949"/>
    <cellStyle name="Border Left Right Top 4 3 8" xfId="38943"/>
    <cellStyle name="Border Left Right Top 4 4" xfId="10307"/>
    <cellStyle name="Border Left Right Top 4 4 2" xfId="10308"/>
    <cellStyle name="Border Left Right Top 4 4 2 2" xfId="38951"/>
    <cellStyle name="Border Left Right Top 4 4 3" xfId="10309"/>
    <cellStyle name="Border Left Right Top 4 4 3 2" xfId="38952"/>
    <cellStyle name="Border Left Right Top 4 4 4" xfId="10310"/>
    <cellStyle name="Border Left Right Top 4 4 4 2" xfId="38953"/>
    <cellStyle name="Border Left Right Top 4 4 5" xfId="10311"/>
    <cellStyle name="Border Left Right Top 4 4 5 2" xfId="38954"/>
    <cellStyle name="Border Left Right Top 4 4 6" xfId="10312"/>
    <cellStyle name="Border Left Right Top 4 4 6 2" xfId="38955"/>
    <cellStyle name="Border Left Right Top 4 4 7" xfId="38950"/>
    <cellStyle name="Border Left Right Top 4 5" xfId="10313"/>
    <cellStyle name="Border Left Right Top 4 5 2" xfId="10314"/>
    <cellStyle name="Border Left Right Top 4 5 2 2" xfId="38957"/>
    <cellStyle name="Border Left Right Top 4 5 3" xfId="10315"/>
    <cellStyle name="Border Left Right Top 4 5 3 2" xfId="38958"/>
    <cellStyle name="Border Left Right Top 4 5 4" xfId="10316"/>
    <cellStyle name="Border Left Right Top 4 5 4 2" xfId="38959"/>
    <cellStyle name="Border Left Right Top 4 5 5" xfId="10317"/>
    <cellStyle name="Border Left Right Top 4 5 5 2" xfId="38960"/>
    <cellStyle name="Border Left Right Top 4 5 6" xfId="10318"/>
    <cellStyle name="Border Left Right Top 4 5 6 2" xfId="38961"/>
    <cellStyle name="Border Left Right Top 4 5 7" xfId="38956"/>
    <cellStyle name="Border Left Right Top 4 6" xfId="10319"/>
    <cellStyle name="Border Left Right Top 4 6 2" xfId="10320"/>
    <cellStyle name="Border Left Right Top 4 6 2 2" xfId="38963"/>
    <cellStyle name="Border Left Right Top 4 6 3" xfId="10321"/>
    <cellStyle name="Border Left Right Top 4 6 3 2" xfId="38964"/>
    <cellStyle name="Border Left Right Top 4 6 4" xfId="10322"/>
    <cellStyle name="Border Left Right Top 4 6 4 2" xfId="38965"/>
    <cellStyle name="Border Left Right Top 4 6 5" xfId="10323"/>
    <cellStyle name="Border Left Right Top 4 6 5 2" xfId="38966"/>
    <cellStyle name="Border Left Right Top 4 6 6" xfId="10324"/>
    <cellStyle name="Border Left Right Top 4 6 6 2" xfId="38967"/>
    <cellStyle name="Border Left Right Top 4 6 7" xfId="10325"/>
    <cellStyle name="Border Left Right Top 4 6 7 2" xfId="38968"/>
    <cellStyle name="Border Left Right Top 4 6 8" xfId="10326"/>
    <cellStyle name="Border Left Right Top 4 6 8 2" xfId="38969"/>
    <cellStyle name="Border Left Right Top 4 6 9" xfId="38962"/>
    <cellStyle name="Border Left Right Top 4 7" xfId="10327"/>
    <cellStyle name="Border Left Right Top 4 7 2" xfId="38970"/>
    <cellStyle name="Border Left Right Top 4 8" xfId="10328"/>
    <cellStyle name="Border Left Right Top 4 8 2" xfId="38971"/>
    <cellStyle name="Border Left Right Top 4 9" xfId="10329"/>
    <cellStyle name="Border Left Right Top 4 9 2" xfId="38972"/>
    <cellStyle name="Border Left Right Top 40" xfId="10330"/>
    <cellStyle name="Border Left Right Top 40 10" xfId="10331"/>
    <cellStyle name="Border Left Right Top 40 10 2" xfId="38974"/>
    <cellStyle name="Border Left Right Top 40 11" xfId="10332"/>
    <cellStyle name="Border Left Right Top 40 11 2" xfId="38975"/>
    <cellStyle name="Border Left Right Top 40 12" xfId="10333"/>
    <cellStyle name="Border Left Right Top 40 12 2" xfId="38976"/>
    <cellStyle name="Border Left Right Top 40 13" xfId="10334"/>
    <cellStyle name="Border Left Right Top 40 13 2" xfId="38977"/>
    <cellStyle name="Border Left Right Top 40 14" xfId="38973"/>
    <cellStyle name="Border Left Right Top 40 2" xfId="10335"/>
    <cellStyle name="Border Left Right Top 40 2 10" xfId="10336"/>
    <cellStyle name="Border Left Right Top 40 2 10 2" xfId="38979"/>
    <cellStyle name="Border Left Right Top 40 2 11" xfId="10337"/>
    <cellStyle name="Border Left Right Top 40 2 11 2" xfId="38980"/>
    <cellStyle name="Border Left Right Top 40 2 12" xfId="10338"/>
    <cellStyle name="Border Left Right Top 40 2 12 2" xfId="38981"/>
    <cellStyle name="Border Left Right Top 40 2 13" xfId="38978"/>
    <cellStyle name="Border Left Right Top 40 2 2" xfId="10339"/>
    <cellStyle name="Border Left Right Top 40 2 2 2" xfId="10340"/>
    <cellStyle name="Border Left Right Top 40 2 2 2 2" xfId="38983"/>
    <cellStyle name="Border Left Right Top 40 2 2 3" xfId="10341"/>
    <cellStyle name="Border Left Right Top 40 2 2 3 2" xfId="38984"/>
    <cellStyle name="Border Left Right Top 40 2 2 4" xfId="10342"/>
    <cellStyle name="Border Left Right Top 40 2 2 4 2" xfId="38985"/>
    <cellStyle name="Border Left Right Top 40 2 2 5" xfId="10343"/>
    <cellStyle name="Border Left Right Top 40 2 2 5 2" xfId="38986"/>
    <cellStyle name="Border Left Right Top 40 2 2 6" xfId="10344"/>
    <cellStyle name="Border Left Right Top 40 2 2 6 2" xfId="38987"/>
    <cellStyle name="Border Left Right Top 40 2 2 7" xfId="10345"/>
    <cellStyle name="Border Left Right Top 40 2 2 7 2" xfId="38988"/>
    <cellStyle name="Border Left Right Top 40 2 2 8" xfId="38982"/>
    <cellStyle name="Border Left Right Top 40 2 3" xfId="10346"/>
    <cellStyle name="Border Left Right Top 40 2 3 2" xfId="10347"/>
    <cellStyle name="Border Left Right Top 40 2 3 2 2" xfId="38990"/>
    <cellStyle name="Border Left Right Top 40 2 3 3" xfId="10348"/>
    <cellStyle name="Border Left Right Top 40 2 3 3 2" xfId="38991"/>
    <cellStyle name="Border Left Right Top 40 2 3 4" xfId="10349"/>
    <cellStyle name="Border Left Right Top 40 2 3 4 2" xfId="38992"/>
    <cellStyle name="Border Left Right Top 40 2 3 5" xfId="10350"/>
    <cellStyle name="Border Left Right Top 40 2 3 5 2" xfId="38993"/>
    <cellStyle name="Border Left Right Top 40 2 3 6" xfId="10351"/>
    <cellStyle name="Border Left Right Top 40 2 3 6 2" xfId="38994"/>
    <cellStyle name="Border Left Right Top 40 2 3 7" xfId="38989"/>
    <cellStyle name="Border Left Right Top 40 2 4" xfId="10352"/>
    <cellStyle name="Border Left Right Top 40 2 4 2" xfId="10353"/>
    <cellStyle name="Border Left Right Top 40 2 4 2 2" xfId="38996"/>
    <cellStyle name="Border Left Right Top 40 2 4 3" xfId="10354"/>
    <cellStyle name="Border Left Right Top 40 2 4 3 2" xfId="38997"/>
    <cellStyle name="Border Left Right Top 40 2 4 4" xfId="10355"/>
    <cellStyle name="Border Left Right Top 40 2 4 4 2" xfId="38998"/>
    <cellStyle name="Border Left Right Top 40 2 4 5" xfId="10356"/>
    <cellStyle name="Border Left Right Top 40 2 4 5 2" xfId="38999"/>
    <cellStyle name="Border Left Right Top 40 2 4 6" xfId="10357"/>
    <cellStyle name="Border Left Right Top 40 2 4 6 2" xfId="39000"/>
    <cellStyle name="Border Left Right Top 40 2 4 7" xfId="38995"/>
    <cellStyle name="Border Left Right Top 40 2 5" xfId="10358"/>
    <cellStyle name="Border Left Right Top 40 2 5 2" xfId="10359"/>
    <cellStyle name="Border Left Right Top 40 2 5 2 2" xfId="39002"/>
    <cellStyle name="Border Left Right Top 40 2 5 3" xfId="10360"/>
    <cellStyle name="Border Left Right Top 40 2 5 3 2" xfId="39003"/>
    <cellStyle name="Border Left Right Top 40 2 5 4" xfId="10361"/>
    <cellStyle name="Border Left Right Top 40 2 5 4 2" xfId="39004"/>
    <cellStyle name="Border Left Right Top 40 2 5 5" xfId="10362"/>
    <cellStyle name="Border Left Right Top 40 2 5 5 2" xfId="39005"/>
    <cellStyle name="Border Left Right Top 40 2 5 6" xfId="10363"/>
    <cellStyle name="Border Left Right Top 40 2 5 6 2" xfId="39006"/>
    <cellStyle name="Border Left Right Top 40 2 5 7" xfId="10364"/>
    <cellStyle name="Border Left Right Top 40 2 5 7 2" xfId="39007"/>
    <cellStyle name="Border Left Right Top 40 2 5 8" xfId="10365"/>
    <cellStyle name="Border Left Right Top 40 2 5 8 2" xfId="39008"/>
    <cellStyle name="Border Left Right Top 40 2 5 9" xfId="39001"/>
    <cellStyle name="Border Left Right Top 40 2 6" xfId="10366"/>
    <cellStyle name="Border Left Right Top 40 2 6 2" xfId="39009"/>
    <cellStyle name="Border Left Right Top 40 2 7" xfId="10367"/>
    <cellStyle name="Border Left Right Top 40 2 7 2" xfId="39010"/>
    <cellStyle name="Border Left Right Top 40 2 8" xfId="10368"/>
    <cellStyle name="Border Left Right Top 40 2 8 2" xfId="39011"/>
    <cellStyle name="Border Left Right Top 40 2 9" xfId="10369"/>
    <cellStyle name="Border Left Right Top 40 2 9 2" xfId="39012"/>
    <cellStyle name="Border Left Right Top 40 3" xfId="10370"/>
    <cellStyle name="Border Left Right Top 40 3 2" xfId="10371"/>
    <cellStyle name="Border Left Right Top 40 3 2 2" xfId="39014"/>
    <cellStyle name="Border Left Right Top 40 3 3" xfId="10372"/>
    <cellStyle name="Border Left Right Top 40 3 3 2" xfId="39015"/>
    <cellStyle name="Border Left Right Top 40 3 4" xfId="10373"/>
    <cellStyle name="Border Left Right Top 40 3 4 2" xfId="39016"/>
    <cellStyle name="Border Left Right Top 40 3 5" xfId="10374"/>
    <cellStyle name="Border Left Right Top 40 3 5 2" xfId="39017"/>
    <cellStyle name="Border Left Right Top 40 3 6" xfId="10375"/>
    <cellStyle name="Border Left Right Top 40 3 6 2" xfId="39018"/>
    <cellStyle name="Border Left Right Top 40 3 7" xfId="10376"/>
    <cellStyle name="Border Left Right Top 40 3 7 2" xfId="39019"/>
    <cellStyle name="Border Left Right Top 40 3 8" xfId="39013"/>
    <cellStyle name="Border Left Right Top 40 4" xfId="10377"/>
    <cellStyle name="Border Left Right Top 40 4 2" xfId="10378"/>
    <cellStyle name="Border Left Right Top 40 4 2 2" xfId="39021"/>
    <cellStyle name="Border Left Right Top 40 4 3" xfId="10379"/>
    <cellStyle name="Border Left Right Top 40 4 3 2" xfId="39022"/>
    <cellStyle name="Border Left Right Top 40 4 4" xfId="10380"/>
    <cellStyle name="Border Left Right Top 40 4 4 2" xfId="39023"/>
    <cellStyle name="Border Left Right Top 40 4 5" xfId="10381"/>
    <cellStyle name="Border Left Right Top 40 4 5 2" xfId="39024"/>
    <cellStyle name="Border Left Right Top 40 4 6" xfId="10382"/>
    <cellStyle name="Border Left Right Top 40 4 6 2" xfId="39025"/>
    <cellStyle name="Border Left Right Top 40 4 7" xfId="39020"/>
    <cellStyle name="Border Left Right Top 40 5" xfId="10383"/>
    <cellStyle name="Border Left Right Top 40 5 2" xfId="10384"/>
    <cellStyle name="Border Left Right Top 40 5 2 2" xfId="39027"/>
    <cellStyle name="Border Left Right Top 40 5 3" xfId="10385"/>
    <cellStyle name="Border Left Right Top 40 5 3 2" xfId="39028"/>
    <cellStyle name="Border Left Right Top 40 5 4" xfId="10386"/>
    <cellStyle name="Border Left Right Top 40 5 4 2" xfId="39029"/>
    <cellStyle name="Border Left Right Top 40 5 5" xfId="10387"/>
    <cellStyle name="Border Left Right Top 40 5 5 2" xfId="39030"/>
    <cellStyle name="Border Left Right Top 40 5 6" xfId="10388"/>
    <cellStyle name="Border Left Right Top 40 5 6 2" xfId="39031"/>
    <cellStyle name="Border Left Right Top 40 5 7" xfId="39026"/>
    <cellStyle name="Border Left Right Top 40 6" xfId="10389"/>
    <cellStyle name="Border Left Right Top 40 6 2" xfId="10390"/>
    <cellStyle name="Border Left Right Top 40 6 2 2" xfId="39033"/>
    <cellStyle name="Border Left Right Top 40 6 3" xfId="10391"/>
    <cellStyle name="Border Left Right Top 40 6 3 2" xfId="39034"/>
    <cellStyle name="Border Left Right Top 40 6 4" xfId="10392"/>
    <cellStyle name="Border Left Right Top 40 6 4 2" xfId="39035"/>
    <cellStyle name="Border Left Right Top 40 6 5" xfId="10393"/>
    <cellStyle name="Border Left Right Top 40 6 5 2" xfId="39036"/>
    <cellStyle name="Border Left Right Top 40 6 6" xfId="10394"/>
    <cellStyle name="Border Left Right Top 40 6 6 2" xfId="39037"/>
    <cellStyle name="Border Left Right Top 40 6 7" xfId="10395"/>
    <cellStyle name="Border Left Right Top 40 6 7 2" xfId="39038"/>
    <cellStyle name="Border Left Right Top 40 6 8" xfId="10396"/>
    <cellStyle name="Border Left Right Top 40 6 8 2" xfId="39039"/>
    <cellStyle name="Border Left Right Top 40 6 9" xfId="39032"/>
    <cellStyle name="Border Left Right Top 40 7" xfId="10397"/>
    <cellStyle name="Border Left Right Top 40 7 2" xfId="39040"/>
    <cellStyle name="Border Left Right Top 40 8" xfId="10398"/>
    <cellStyle name="Border Left Right Top 40 8 2" xfId="39041"/>
    <cellStyle name="Border Left Right Top 40 9" xfId="10399"/>
    <cellStyle name="Border Left Right Top 40 9 2" xfId="39042"/>
    <cellStyle name="Border Left Right Top 41" xfId="10400"/>
    <cellStyle name="Border Left Right Top 41 10" xfId="10401"/>
    <cellStyle name="Border Left Right Top 41 10 2" xfId="39044"/>
    <cellStyle name="Border Left Right Top 41 11" xfId="10402"/>
    <cellStyle name="Border Left Right Top 41 11 2" xfId="39045"/>
    <cellStyle name="Border Left Right Top 41 12" xfId="10403"/>
    <cellStyle name="Border Left Right Top 41 12 2" xfId="39046"/>
    <cellStyle name="Border Left Right Top 41 13" xfId="10404"/>
    <cellStyle name="Border Left Right Top 41 13 2" xfId="39047"/>
    <cellStyle name="Border Left Right Top 41 14" xfId="39043"/>
    <cellStyle name="Border Left Right Top 41 2" xfId="10405"/>
    <cellStyle name="Border Left Right Top 41 2 10" xfId="10406"/>
    <cellStyle name="Border Left Right Top 41 2 10 2" xfId="39049"/>
    <cellStyle name="Border Left Right Top 41 2 11" xfId="10407"/>
    <cellStyle name="Border Left Right Top 41 2 11 2" xfId="39050"/>
    <cellStyle name="Border Left Right Top 41 2 12" xfId="10408"/>
    <cellStyle name="Border Left Right Top 41 2 12 2" xfId="39051"/>
    <cellStyle name="Border Left Right Top 41 2 13" xfId="39048"/>
    <cellStyle name="Border Left Right Top 41 2 2" xfId="10409"/>
    <cellStyle name="Border Left Right Top 41 2 2 2" xfId="10410"/>
    <cellStyle name="Border Left Right Top 41 2 2 2 2" xfId="39053"/>
    <cellStyle name="Border Left Right Top 41 2 2 3" xfId="10411"/>
    <cellStyle name="Border Left Right Top 41 2 2 3 2" xfId="39054"/>
    <cellStyle name="Border Left Right Top 41 2 2 4" xfId="10412"/>
    <cellStyle name="Border Left Right Top 41 2 2 4 2" xfId="39055"/>
    <cellStyle name="Border Left Right Top 41 2 2 5" xfId="10413"/>
    <cellStyle name="Border Left Right Top 41 2 2 5 2" xfId="39056"/>
    <cellStyle name="Border Left Right Top 41 2 2 6" xfId="10414"/>
    <cellStyle name="Border Left Right Top 41 2 2 6 2" xfId="39057"/>
    <cellStyle name="Border Left Right Top 41 2 2 7" xfId="10415"/>
    <cellStyle name="Border Left Right Top 41 2 2 7 2" xfId="39058"/>
    <cellStyle name="Border Left Right Top 41 2 2 8" xfId="39052"/>
    <cellStyle name="Border Left Right Top 41 2 3" xfId="10416"/>
    <cellStyle name="Border Left Right Top 41 2 3 2" xfId="10417"/>
    <cellStyle name="Border Left Right Top 41 2 3 2 2" xfId="39060"/>
    <cellStyle name="Border Left Right Top 41 2 3 3" xfId="10418"/>
    <cellStyle name="Border Left Right Top 41 2 3 3 2" xfId="39061"/>
    <cellStyle name="Border Left Right Top 41 2 3 4" xfId="10419"/>
    <cellStyle name="Border Left Right Top 41 2 3 4 2" xfId="39062"/>
    <cellStyle name="Border Left Right Top 41 2 3 5" xfId="10420"/>
    <cellStyle name="Border Left Right Top 41 2 3 5 2" xfId="39063"/>
    <cellStyle name="Border Left Right Top 41 2 3 6" xfId="10421"/>
    <cellStyle name="Border Left Right Top 41 2 3 6 2" xfId="39064"/>
    <cellStyle name="Border Left Right Top 41 2 3 7" xfId="39059"/>
    <cellStyle name="Border Left Right Top 41 2 4" xfId="10422"/>
    <cellStyle name="Border Left Right Top 41 2 4 2" xfId="10423"/>
    <cellStyle name="Border Left Right Top 41 2 4 2 2" xfId="39066"/>
    <cellStyle name="Border Left Right Top 41 2 4 3" xfId="10424"/>
    <cellStyle name="Border Left Right Top 41 2 4 3 2" xfId="39067"/>
    <cellStyle name="Border Left Right Top 41 2 4 4" xfId="10425"/>
    <cellStyle name="Border Left Right Top 41 2 4 4 2" xfId="39068"/>
    <cellStyle name="Border Left Right Top 41 2 4 5" xfId="10426"/>
    <cellStyle name="Border Left Right Top 41 2 4 5 2" xfId="39069"/>
    <cellStyle name="Border Left Right Top 41 2 4 6" xfId="10427"/>
    <cellStyle name="Border Left Right Top 41 2 4 6 2" xfId="39070"/>
    <cellStyle name="Border Left Right Top 41 2 4 7" xfId="39065"/>
    <cellStyle name="Border Left Right Top 41 2 5" xfId="10428"/>
    <cellStyle name="Border Left Right Top 41 2 5 2" xfId="10429"/>
    <cellStyle name="Border Left Right Top 41 2 5 2 2" xfId="39072"/>
    <cellStyle name="Border Left Right Top 41 2 5 3" xfId="10430"/>
    <cellStyle name="Border Left Right Top 41 2 5 3 2" xfId="39073"/>
    <cellStyle name="Border Left Right Top 41 2 5 4" xfId="10431"/>
    <cellStyle name="Border Left Right Top 41 2 5 4 2" xfId="39074"/>
    <cellStyle name="Border Left Right Top 41 2 5 5" xfId="10432"/>
    <cellStyle name="Border Left Right Top 41 2 5 5 2" xfId="39075"/>
    <cellStyle name="Border Left Right Top 41 2 5 6" xfId="10433"/>
    <cellStyle name="Border Left Right Top 41 2 5 6 2" xfId="39076"/>
    <cellStyle name="Border Left Right Top 41 2 5 7" xfId="10434"/>
    <cellStyle name="Border Left Right Top 41 2 5 7 2" xfId="39077"/>
    <cellStyle name="Border Left Right Top 41 2 5 8" xfId="10435"/>
    <cellStyle name="Border Left Right Top 41 2 5 8 2" xfId="39078"/>
    <cellStyle name="Border Left Right Top 41 2 5 9" xfId="39071"/>
    <cellStyle name="Border Left Right Top 41 2 6" xfId="10436"/>
    <cellStyle name="Border Left Right Top 41 2 6 2" xfId="39079"/>
    <cellStyle name="Border Left Right Top 41 2 7" xfId="10437"/>
    <cellStyle name="Border Left Right Top 41 2 7 2" xfId="39080"/>
    <cellStyle name="Border Left Right Top 41 2 8" xfId="10438"/>
    <cellStyle name="Border Left Right Top 41 2 8 2" xfId="39081"/>
    <cellStyle name="Border Left Right Top 41 2 9" xfId="10439"/>
    <cellStyle name="Border Left Right Top 41 2 9 2" xfId="39082"/>
    <cellStyle name="Border Left Right Top 41 3" xfId="10440"/>
    <cellStyle name="Border Left Right Top 41 3 2" xfId="10441"/>
    <cellStyle name="Border Left Right Top 41 3 2 2" xfId="39084"/>
    <cellStyle name="Border Left Right Top 41 3 3" xfId="10442"/>
    <cellStyle name="Border Left Right Top 41 3 3 2" xfId="39085"/>
    <cellStyle name="Border Left Right Top 41 3 4" xfId="10443"/>
    <cellStyle name="Border Left Right Top 41 3 4 2" xfId="39086"/>
    <cellStyle name="Border Left Right Top 41 3 5" xfId="10444"/>
    <cellStyle name="Border Left Right Top 41 3 5 2" xfId="39087"/>
    <cellStyle name="Border Left Right Top 41 3 6" xfId="10445"/>
    <cellStyle name="Border Left Right Top 41 3 6 2" xfId="39088"/>
    <cellStyle name="Border Left Right Top 41 3 7" xfId="10446"/>
    <cellStyle name="Border Left Right Top 41 3 7 2" xfId="39089"/>
    <cellStyle name="Border Left Right Top 41 3 8" xfId="39083"/>
    <cellStyle name="Border Left Right Top 41 4" xfId="10447"/>
    <cellStyle name="Border Left Right Top 41 4 2" xfId="10448"/>
    <cellStyle name="Border Left Right Top 41 4 2 2" xfId="39091"/>
    <cellStyle name="Border Left Right Top 41 4 3" xfId="10449"/>
    <cellStyle name="Border Left Right Top 41 4 3 2" xfId="39092"/>
    <cellStyle name="Border Left Right Top 41 4 4" xfId="10450"/>
    <cellStyle name="Border Left Right Top 41 4 4 2" xfId="39093"/>
    <cellStyle name="Border Left Right Top 41 4 5" xfId="10451"/>
    <cellStyle name="Border Left Right Top 41 4 5 2" xfId="39094"/>
    <cellStyle name="Border Left Right Top 41 4 6" xfId="10452"/>
    <cellStyle name="Border Left Right Top 41 4 6 2" xfId="39095"/>
    <cellStyle name="Border Left Right Top 41 4 7" xfId="39090"/>
    <cellStyle name="Border Left Right Top 41 5" xfId="10453"/>
    <cellStyle name="Border Left Right Top 41 5 2" xfId="10454"/>
    <cellStyle name="Border Left Right Top 41 5 2 2" xfId="39097"/>
    <cellStyle name="Border Left Right Top 41 5 3" xfId="10455"/>
    <cellStyle name="Border Left Right Top 41 5 3 2" xfId="39098"/>
    <cellStyle name="Border Left Right Top 41 5 4" xfId="10456"/>
    <cellStyle name="Border Left Right Top 41 5 4 2" xfId="39099"/>
    <cellStyle name="Border Left Right Top 41 5 5" xfId="10457"/>
    <cellStyle name="Border Left Right Top 41 5 5 2" xfId="39100"/>
    <cellStyle name="Border Left Right Top 41 5 6" xfId="10458"/>
    <cellStyle name="Border Left Right Top 41 5 6 2" xfId="39101"/>
    <cellStyle name="Border Left Right Top 41 5 7" xfId="39096"/>
    <cellStyle name="Border Left Right Top 41 6" xfId="10459"/>
    <cellStyle name="Border Left Right Top 41 6 2" xfId="10460"/>
    <cellStyle name="Border Left Right Top 41 6 2 2" xfId="39103"/>
    <cellStyle name="Border Left Right Top 41 6 3" xfId="10461"/>
    <cellStyle name="Border Left Right Top 41 6 3 2" xfId="39104"/>
    <cellStyle name="Border Left Right Top 41 6 4" xfId="10462"/>
    <cellStyle name="Border Left Right Top 41 6 4 2" xfId="39105"/>
    <cellStyle name="Border Left Right Top 41 6 5" xfId="10463"/>
    <cellStyle name="Border Left Right Top 41 6 5 2" xfId="39106"/>
    <cellStyle name="Border Left Right Top 41 6 6" xfId="10464"/>
    <cellStyle name="Border Left Right Top 41 6 6 2" xfId="39107"/>
    <cellStyle name="Border Left Right Top 41 6 7" xfId="10465"/>
    <cellStyle name="Border Left Right Top 41 6 7 2" xfId="39108"/>
    <cellStyle name="Border Left Right Top 41 6 8" xfId="10466"/>
    <cellStyle name="Border Left Right Top 41 6 8 2" xfId="39109"/>
    <cellStyle name="Border Left Right Top 41 6 9" xfId="39102"/>
    <cellStyle name="Border Left Right Top 41 7" xfId="10467"/>
    <cellStyle name="Border Left Right Top 41 7 2" xfId="39110"/>
    <cellStyle name="Border Left Right Top 41 8" xfId="10468"/>
    <cellStyle name="Border Left Right Top 41 8 2" xfId="39111"/>
    <cellStyle name="Border Left Right Top 41 9" xfId="10469"/>
    <cellStyle name="Border Left Right Top 41 9 2" xfId="39112"/>
    <cellStyle name="Border Left Right Top 42" xfId="10470"/>
    <cellStyle name="Border Left Right Top 42 10" xfId="10471"/>
    <cellStyle name="Border Left Right Top 42 10 2" xfId="39114"/>
    <cellStyle name="Border Left Right Top 42 11" xfId="10472"/>
    <cellStyle name="Border Left Right Top 42 11 2" xfId="39115"/>
    <cellStyle name="Border Left Right Top 42 12" xfId="10473"/>
    <cellStyle name="Border Left Right Top 42 12 2" xfId="39116"/>
    <cellStyle name="Border Left Right Top 42 13" xfId="10474"/>
    <cellStyle name="Border Left Right Top 42 13 2" xfId="39117"/>
    <cellStyle name="Border Left Right Top 42 14" xfId="39113"/>
    <cellStyle name="Border Left Right Top 42 2" xfId="10475"/>
    <cellStyle name="Border Left Right Top 42 2 10" xfId="10476"/>
    <cellStyle name="Border Left Right Top 42 2 10 2" xfId="39119"/>
    <cellStyle name="Border Left Right Top 42 2 11" xfId="10477"/>
    <cellStyle name="Border Left Right Top 42 2 11 2" xfId="39120"/>
    <cellStyle name="Border Left Right Top 42 2 12" xfId="10478"/>
    <cellStyle name="Border Left Right Top 42 2 12 2" xfId="39121"/>
    <cellStyle name="Border Left Right Top 42 2 13" xfId="39118"/>
    <cellStyle name="Border Left Right Top 42 2 2" xfId="10479"/>
    <cellStyle name="Border Left Right Top 42 2 2 2" xfId="10480"/>
    <cellStyle name="Border Left Right Top 42 2 2 2 2" xfId="39123"/>
    <cellStyle name="Border Left Right Top 42 2 2 3" xfId="10481"/>
    <cellStyle name="Border Left Right Top 42 2 2 3 2" xfId="39124"/>
    <cellStyle name="Border Left Right Top 42 2 2 4" xfId="10482"/>
    <cellStyle name="Border Left Right Top 42 2 2 4 2" xfId="39125"/>
    <cellStyle name="Border Left Right Top 42 2 2 5" xfId="10483"/>
    <cellStyle name="Border Left Right Top 42 2 2 5 2" xfId="39126"/>
    <cellStyle name="Border Left Right Top 42 2 2 6" xfId="10484"/>
    <cellStyle name="Border Left Right Top 42 2 2 6 2" xfId="39127"/>
    <cellStyle name="Border Left Right Top 42 2 2 7" xfId="10485"/>
    <cellStyle name="Border Left Right Top 42 2 2 7 2" xfId="39128"/>
    <cellStyle name="Border Left Right Top 42 2 2 8" xfId="39122"/>
    <cellStyle name="Border Left Right Top 42 2 3" xfId="10486"/>
    <cellStyle name="Border Left Right Top 42 2 3 2" xfId="10487"/>
    <cellStyle name="Border Left Right Top 42 2 3 2 2" xfId="39130"/>
    <cellStyle name="Border Left Right Top 42 2 3 3" xfId="10488"/>
    <cellStyle name="Border Left Right Top 42 2 3 3 2" xfId="39131"/>
    <cellStyle name="Border Left Right Top 42 2 3 4" xfId="10489"/>
    <cellStyle name="Border Left Right Top 42 2 3 4 2" xfId="39132"/>
    <cellStyle name="Border Left Right Top 42 2 3 5" xfId="10490"/>
    <cellStyle name="Border Left Right Top 42 2 3 5 2" xfId="39133"/>
    <cellStyle name="Border Left Right Top 42 2 3 6" xfId="10491"/>
    <cellStyle name="Border Left Right Top 42 2 3 6 2" xfId="39134"/>
    <cellStyle name="Border Left Right Top 42 2 3 7" xfId="39129"/>
    <cellStyle name="Border Left Right Top 42 2 4" xfId="10492"/>
    <cellStyle name="Border Left Right Top 42 2 4 2" xfId="10493"/>
    <cellStyle name="Border Left Right Top 42 2 4 2 2" xfId="39136"/>
    <cellStyle name="Border Left Right Top 42 2 4 3" xfId="10494"/>
    <cellStyle name="Border Left Right Top 42 2 4 3 2" xfId="39137"/>
    <cellStyle name="Border Left Right Top 42 2 4 4" xfId="10495"/>
    <cellStyle name="Border Left Right Top 42 2 4 4 2" xfId="39138"/>
    <cellStyle name="Border Left Right Top 42 2 4 5" xfId="10496"/>
    <cellStyle name="Border Left Right Top 42 2 4 5 2" xfId="39139"/>
    <cellStyle name="Border Left Right Top 42 2 4 6" xfId="10497"/>
    <cellStyle name="Border Left Right Top 42 2 4 6 2" xfId="39140"/>
    <cellStyle name="Border Left Right Top 42 2 4 7" xfId="39135"/>
    <cellStyle name="Border Left Right Top 42 2 5" xfId="10498"/>
    <cellStyle name="Border Left Right Top 42 2 5 2" xfId="10499"/>
    <cellStyle name="Border Left Right Top 42 2 5 2 2" xfId="39142"/>
    <cellStyle name="Border Left Right Top 42 2 5 3" xfId="10500"/>
    <cellStyle name="Border Left Right Top 42 2 5 3 2" xfId="39143"/>
    <cellStyle name="Border Left Right Top 42 2 5 4" xfId="10501"/>
    <cellStyle name="Border Left Right Top 42 2 5 4 2" xfId="39144"/>
    <cellStyle name="Border Left Right Top 42 2 5 5" xfId="10502"/>
    <cellStyle name="Border Left Right Top 42 2 5 5 2" xfId="39145"/>
    <cellStyle name="Border Left Right Top 42 2 5 6" xfId="10503"/>
    <cellStyle name="Border Left Right Top 42 2 5 6 2" xfId="39146"/>
    <cellStyle name="Border Left Right Top 42 2 5 7" xfId="10504"/>
    <cellStyle name="Border Left Right Top 42 2 5 7 2" xfId="39147"/>
    <cellStyle name="Border Left Right Top 42 2 5 8" xfId="10505"/>
    <cellStyle name="Border Left Right Top 42 2 5 8 2" xfId="39148"/>
    <cellStyle name="Border Left Right Top 42 2 5 9" xfId="39141"/>
    <cellStyle name="Border Left Right Top 42 2 6" xfId="10506"/>
    <cellStyle name="Border Left Right Top 42 2 6 2" xfId="39149"/>
    <cellStyle name="Border Left Right Top 42 2 7" xfId="10507"/>
    <cellStyle name="Border Left Right Top 42 2 7 2" xfId="39150"/>
    <cellStyle name="Border Left Right Top 42 2 8" xfId="10508"/>
    <cellStyle name="Border Left Right Top 42 2 8 2" xfId="39151"/>
    <cellStyle name="Border Left Right Top 42 2 9" xfId="10509"/>
    <cellStyle name="Border Left Right Top 42 2 9 2" xfId="39152"/>
    <cellStyle name="Border Left Right Top 42 3" xfId="10510"/>
    <cellStyle name="Border Left Right Top 42 3 2" xfId="10511"/>
    <cellStyle name="Border Left Right Top 42 3 2 2" xfId="39154"/>
    <cellStyle name="Border Left Right Top 42 3 3" xfId="10512"/>
    <cellStyle name="Border Left Right Top 42 3 3 2" xfId="39155"/>
    <cellStyle name="Border Left Right Top 42 3 4" xfId="10513"/>
    <cellStyle name="Border Left Right Top 42 3 4 2" xfId="39156"/>
    <cellStyle name="Border Left Right Top 42 3 5" xfId="10514"/>
    <cellStyle name="Border Left Right Top 42 3 5 2" xfId="39157"/>
    <cellStyle name="Border Left Right Top 42 3 6" xfId="10515"/>
    <cellStyle name="Border Left Right Top 42 3 6 2" xfId="39158"/>
    <cellStyle name="Border Left Right Top 42 3 7" xfId="10516"/>
    <cellStyle name="Border Left Right Top 42 3 7 2" xfId="39159"/>
    <cellStyle name="Border Left Right Top 42 3 8" xfId="39153"/>
    <cellStyle name="Border Left Right Top 42 4" xfId="10517"/>
    <cellStyle name="Border Left Right Top 42 4 2" xfId="10518"/>
    <cellStyle name="Border Left Right Top 42 4 2 2" xfId="39161"/>
    <cellStyle name="Border Left Right Top 42 4 3" xfId="10519"/>
    <cellStyle name="Border Left Right Top 42 4 3 2" xfId="39162"/>
    <cellStyle name="Border Left Right Top 42 4 4" xfId="10520"/>
    <cellStyle name="Border Left Right Top 42 4 4 2" xfId="39163"/>
    <cellStyle name="Border Left Right Top 42 4 5" xfId="10521"/>
    <cellStyle name="Border Left Right Top 42 4 5 2" xfId="39164"/>
    <cellStyle name="Border Left Right Top 42 4 6" xfId="10522"/>
    <cellStyle name="Border Left Right Top 42 4 6 2" xfId="39165"/>
    <cellStyle name="Border Left Right Top 42 4 7" xfId="39160"/>
    <cellStyle name="Border Left Right Top 42 5" xfId="10523"/>
    <cellStyle name="Border Left Right Top 42 5 2" xfId="10524"/>
    <cellStyle name="Border Left Right Top 42 5 2 2" xfId="39167"/>
    <cellStyle name="Border Left Right Top 42 5 3" xfId="10525"/>
    <cellStyle name="Border Left Right Top 42 5 3 2" xfId="39168"/>
    <cellStyle name="Border Left Right Top 42 5 4" xfId="10526"/>
    <cellStyle name="Border Left Right Top 42 5 4 2" xfId="39169"/>
    <cellStyle name="Border Left Right Top 42 5 5" xfId="10527"/>
    <cellStyle name="Border Left Right Top 42 5 5 2" xfId="39170"/>
    <cellStyle name="Border Left Right Top 42 5 6" xfId="10528"/>
    <cellStyle name="Border Left Right Top 42 5 6 2" xfId="39171"/>
    <cellStyle name="Border Left Right Top 42 5 7" xfId="39166"/>
    <cellStyle name="Border Left Right Top 42 6" xfId="10529"/>
    <cellStyle name="Border Left Right Top 42 6 2" xfId="10530"/>
    <cellStyle name="Border Left Right Top 42 6 2 2" xfId="39173"/>
    <cellStyle name="Border Left Right Top 42 6 3" xfId="10531"/>
    <cellStyle name="Border Left Right Top 42 6 3 2" xfId="39174"/>
    <cellStyle name="Border Left Right Top 42 6 4" xfId="10532"/>
    <cellStyle name="Border Left Right Top 42 6 4 2" xfId="39175"/>
    <cellStyle name="Border Left Right Top 42 6 5" xfId="10533"/>
    <cellStyle name="Border Left Right Top 42 6 5 2" xfId="39176"/>
    <cellStyle name="Border Left Right Top 42 6 6" xfId="10534"/>
    <cellStyle name="Border Left Right Top 42 6 6 2" xfId="39177"/>
    <cellStyle name="Border Left Right Top 42 6 7" xfId="10535"/>
    <cellStyle name="Border Left Right Top 42 6 7 2" xfId="39178"/>
    <cellStyle name="Border Left Right Top 42 6 8" xfId="10536"/>
    <cellStyle name="Border Left Right Top 42 6 8 2" xfId="39179"/>
    <cellStyle name="Border Left Right Top 42 6 9" xfId="39172"/>
    <cellStyle name="Border Left Right Top 42 7" xfId="10537"/>
    <cellStyle name="Border Left Right Top 42 7 2" xfId="39180"/>
    <cellStyle name="Border Left Right Top 42 8" xfId="10538"/>
    <cellStyle name="Border Left Right Top 42 8 2" xfId="39181"/>
    <cellStyle name="Border Left Right Top 42 9" xfId="10539"/>
    <cellStyle name="Border Left Right Top 42 9 2" xfId="39182"/>
    <cellStyle name="Border Left Right Top 43" xfId="10540"/>
    <cellStyle name="Border Left Right Top 43 10" xfId="10541"/>
    <cellStyle name="Border Left Right Top 43 10 2" xfId="39184"/>
    <cellStyle name="Border Left Right Top 43 11" xfId="10542"/>
    <cellStyle name="Border Left Right Top 43 11 2" xfId="39185"/>
    <cellStyle name="Border Left Right Top 43 12" xfId="10543"/>
    <cellStyle name="Border Left Right Top 43 12 2" xfId="39186"/>
    <cellStyle name="Border Left Right Top 43 13" xfId="10544"/>
    <cellStyle name="Border Left Right Top 43 13 2" xfId="39187"/>
    <cellStyle name="Border Left Right Top 43 14" xfId="39183"/>
    <cellStyle name="Border Left Right Top 43 2" xfId="10545"/>
    <cellStyle name="Border Left Right Top 43 2 10" xfId="10546"/>
    <cellStyle name="Border Left Right Top 43 2 10 2" xfId="39189"/>
    <cellStyle name="Border Left Right Top 43 2 11" xfId="10547"/>
    <cellStyle name="Border Left Right Top 43 2 11 2" xfId="39190"/>
    <cellStyle name="Border Left Right Top 43 2 12" xfId="10548"/>
    <cellStyle name="Border Left Right Top 43 2 12 2" xfId="39191"/>
    <cellStyle name="Border Left Right Top 43 2 13" xfId="39188"/>
    <cellStyle name="Border Left Right Top 43 2 2" xfId="10549"/>
    <cellStyle name="Border Left Right Top 43 2 2 2" xfId="10550"/>
    <cellStyle name="Border Left Right Top 43 2 2 2 2" xfId="39193"/>
    <cellStyle name="Border Left Right Top 43 2 2 3" xfId="10551"/>
    <cellStyle name="Border Left Right Top 43 2 2 3 2" xfId="39194"/>
    <cellStyle name="Border Left Right Top 43 2 2 4" xfId="10552"/>
    <cellStyle name="Border Left Right Top 43 2 2 4 2" xfId="39195"/>
    <cellStyle name="Border Left Right Top 43 2 2 5" xfId="10553"/>
    <cellStyle name="Border Left Right Top 43 2 2 5 2" xfId="39196"/>
    <cellStyle name="Border Left Right Top 43 2 2 6" xfId="10554"/>
    <cellStyle name="Border Left Right Top 43 2 2 6 2" xfId="39197"/>
    <cellStyle name="Border Left Right Top 43 2 2 7" xfId="10555"/>
    <cellStyle name="Border Left Right Top 43 2 2 7 2" xfId="39198"/>
    <cellStyle name="Border Left Right Top 43 2 2 8" xfId="39192"/>
    <cellStyle name="Border Left Right Top 43 2 3" xfId="10556"/>
    <cellStyle name="Border Left Right Top 43 2 3 2" xfId="10557"/>
    <cellStyle name="Border Left Right Top 43 2 3 2 2" xfId="39200"/>
    <cellStyle name="Border Left Right Top 43 2 3 3" xfId="10558"/>
    <cellStyle name="Border Left Right Top 43 2 3 3 2" xfId="39201"/>
    <cellStyle name="Border Left Right Top 43 2 3 4" xfId="10559"/>
    <cellStyle name="Border Left Right Top 43 2 3 4 2" xfId="39202"/>
    <cellStyle name="Border Left Right Top 43 2 3 5" xfId="10560"/>
    <cellStyle name="Border Left Right Top 43 2 3 5 2" xfId="39203"/>
    <cellStyle name="Border Left Right Top 43 2 3 6" xfId="10561"/>
    <cellStyle name="Border Left Right Top 43 2 3 6 2" xfId="39204"/>
    <cellStyle name="Border Left Right Top 43 2 3 7" xfId="39199"/>
    <cellStyle name="Border Left Right Top 43 2 4" xfId="10562"/>
    <cellStyle name="Border Left Right Top 43 2 4 2" xfId="10563"/>
    <cellStyle name="Border Left Right Top 43 2 4 2 2" xfId="39206"/>
    <cellStyle name="Border Left Right Top 43 2 4 3" xfId="10564"/>
    <cellStyle name="Border Left Right Top 43 2 4 3 2" xfId="39207"/>
    <cellStyle name="Border Left Right Top 43 2 4 4" xfId="10565"/>
    <cellStyle name="Border Left Right Top 43 2 4 4 2" xfId="39208"/>
    <cellStyle name="Border Left Right Top 43 2 4 5" xfId="10566"/>
    <cellStyle name="Border Left Right Top 43 2 4 5 2" xfId="39209"/>
    <cellStyle name="Border Left Right Top 43 2 4 6" xfId="10567"/>
    <cellStyle name="Border Left Right Top 43 2 4 6 2" xfId="39210"/>
    <cellStyle name="Border Left Right Top 43 2 4 7" xfId="39205"/>
    <cellStyle name="Border Left Right Top 43 2 5" xfId="10568"/>
    <cellStyle name="Border Left Right Top 43 2 5 2" xfId="10569"/>
    <cellStyle name="Border Left Right Top 43 2 5 2 2" xfId="39212"/>
    <cellStyle name="Border Left Right Top 43 2 5 3" xfId="10570"/>
    <cellStyle name="Border Left Right Top 43 2 5 3 2" xfId="39213"/>
    <cellStyle name="Border Left Right Top 43 2 5 4" xfId="10571"/>
    <cellStyle name="Border Left Right Top 43 2 5 4 2" xfId="39214"/>
    <cellStyle name="Border Left Right Top 43 2 5 5" xfId="10572"/>
    <cellStyle name="Border Left Right Top 43 2 5 5 2" xfId="39215"/>
    <cellStyle name="Border Left Right Top 43 2 5 6" xfId="10573"/>
    <cellStyle name="Border Left Right Top 43 2 5 6 2" xfId="39216"/>
    <cellStyle name="Border Left Right Top 43 2 5 7" xfId="10574"/>
    <cellStyle name="Border Left Right Top 43 2 5 7 2" xfId="39217"/>
    <cellStyle name="Border Left Right Top 43 2 5 8" xfId="10575"/>
    <cellStyle name="Border Left Right Top 43 2 5 8 2" xfId="39218"/>
    <cellStyle name="Border Left Right Top 43 2 5 9" xfId="39211"/>
    <cellStyle name="Border Left Right Top 43 2 6" xfId="10576"/>
    <cellStyle name="Border Left Right Top 43 2 6 2" xfId="39219"/>
    <cellStyle name="Border Left Right Top 43 2 7" xfId="10577"/>
    <cellStyle name="Border Left Right Top 43 2 7 2" xfId="39220"/>
    <cellStyle name="Border Left Right Top 43 2 8" xfId="10578"/>
    <cellStyle name="Border Left Right Top 43 2 8 2" xfId="39221"/>
    <cellStyle name="Border Left Right Top 43 2 9" xfId="10579"/>
    <cellStyle name="Border Left Right Top 43 2 9 2" xfId="39222"/>
    <cellStyle name="Border Left Right Top 43 3" xfId="10580"/>
    <cellStyle name="Border Left Right Top 43 3 2" xfId="10581"/>
    <cellStyle name="Border Left Right Top 43 3 2 2" xfId="39224"/>
    <cellStyle name="Border Left Right Top 43 3 3" xfId="10582"/>
    <cellStyle name="Border Left Right Top 43 3 3 2" xfId="39225"/>
    <cellStyle name="Border Left Right Top 43 3 4" xfId="10583"/>
    <cellStyle name="Border Left Right Top 43 3 4 2" xfId="39226"/>
    <cellStyle name="Border Left Right Top 43 3 5" xfId="10584"/>
    <cellStyle name="Border Left Right Top 43 3 5 2" xfId="39227"/>
    <cellStyle name="Border Left Right Top 43 3 6" xfId="10585"/>
    <cellStyle name="Border Left Right Top 43 3 6 2" xfId="39228"/>
    <cellStyle name="Border Left Right Top 43 3 7" xfId="10586"/>
    <cellStyle name="Border Left Right Top 43 3 7 2" xfId="39229"/>
    <cellStyle name="Border Left Right Top 43 3 8" xfId="39223"/>
    <cellStyle name="Border Left Right Top 43 4" xfId="10587"/>
    <cellStyle name="Border Left Right Top 43 4 2" xfId="10588"/>
    <cellStyle name="Border Left Right Top 43 4 2 2" xfId="39231"/>
    <cellStyle name="Border Left Right Top 43 4 3" xfId="10589"/>
    <cellStyle name="Border Left Right Top 43 4 3 2" xfId="39232"/>
    <cellStyle name="Border Left Right Top 43 4 4" xfId="10590"/>
    <cellStyle name="Border Left Right Top 43 4 4 2" xfId="39233"/>
    <cellStyle name="Border Left Right Top 43 4 5" xfId="10591"/>
    <cellStyle name="Border Left Right Top 43 4 5 2" xfId="39234"/>
    <cellStyle name="Border Left Right Top 43 4 6" xfId="10592"/>
    <cellStyle name="Border Left Right Top 43 4 6 2" xfId="39235"/>
    <cellStyle name="Border Left Right Top 43 4 7" xfId="39230"/>
    <cellStyle name="Border Left Right Top 43 5" xfId="10593"/>
    <cellStyle name="Border Left Right Top 43 5 2" xfId="10594"/>
    <cellStyle name="Border Left Right Top 43 5 2 2" xfId="39237"/>
    <cellStyle name="Border Left Right Top 43 5 3" xfId="10595"/>
    <cellStyle name="Border Left Right Top 43 5 3 2" xfId="39238"/>
    <cellStyle name="Border Left Right Top 43 5 4" xfId="10596"/>
    <cellStyle name="Border Left Right Top 43 5 4 2" xfId="39239"/>
    <cellStyle name="Border Left Right Top 43 5 5" xfId="10597"/>
    <cellStyle name="Border Left Right Top 43 5 5 2" xfId="39240"/>
    <cellStyle name="Border Left Right Top 43 5 6" xfId="10598"/>
    <cellStyle name="Border Left Right Top 43 5 6 2" xfId="39241"/>
    <cellStyle name="Border Left Right Top 43 5 7" xfId="39236"/>
    <cellStyle name="Border Left Right Top 43 6" xfId="10599"/>
    <cellStyle name="Border Left Right Top 43 6 2" xfId="10600"/>
    <cellStyle name="Border Left Right Top 43 6 2 2" xfId="39243"/>
    <cellStyle name="Border Left Right Top 43 6 3" xfId="10601"/>
    <cellStyle name="Border Left Right Top 43 6 3 2" xfId="39244"/>
    <cellStyle name="Border Left Right Top 43 6 4" xfId="10602"/>
    <cellStyle name="Border Left Right Top 43 6 4 2" xfId="39245"/>
    <cellStyle name="Border Left Right Top 43 6 5" xfId="10603"/>
    <cellStyle name="Border Left Right Top 43 6 5 2" xfId="39246"/>
    <cellStyle name="Border Left Right Top 43 6 6" xfId="10604"/>
    <cellStyle name="Border Left Right Top 43 6 6 2" xfId="39247"/>
    <cellStyle name="Border Left Right Top 43 6 7" xfId="10605"/>
    <cellStyle name="Border Left Right Top 43 6 7 2" xfId="39248"/>
    <cellStyle name="Border Left Right Top 43 6 8" xfId="10606"/>
    <cellStyle name="Border Left Right Top 43 6 8 2" xfId="39249"/>
    <cellStyle name="Border Left Right Top 43 6 9" xfId="39242"/>
    <cellStyle name="Border Left Right Top 43 7" xfId="10607"/>
    <cellStyle name="Border Left Right Top 43 7 2" xfId="39250"/>
    <cellStyle name="Border Left Right Top 43 8" xfId="10608"/>
    <cellStyle name="Border Left Right Top 43 8 2" xfId="39251"/>
    <cellStyle name="Border Left Right Top 43 9" xfId="10609"/>
    <cellStyle name="Border Left Right Top 43 9 2" xfId="39252"/>
    <cellStyle name="Border Left Right Top 44" xfId="10610"/>
    <cellStyle name="Border Left Right Top 44 10" xfId="10611"/>
    <cellStyle name="Border Left Right Top 44 10 2" xfId="39254"/>
    <cellStyle name="Border Left Right Top 44 11" xfId="10612"/>
    <cellStyle name="Border Left Right Top 44 11 2" xfId="39255"/>
    <cellStyle name="Border Left Right Top 44 12" xfId="10613"/>
    <cellStyle name="Border Left Right Top 44 12 2" xfId="39256"/>
    <cellStyle name="Border Left Right Top 44 13" xfId="10614"/>
    <cellStyle name="Border Left Right Top 44 13 2" xfId="39257"/>
    <cellStyle name="Border Left Right Top 44 14" xfId="39253"/>
    <cellStyle name="Border Left Right Top 44 2" xfId="10615"/>
    <cellStyle name="Border Left Right Top 44 2 10" xfId="10616"/>
    <cellStyle name="Border Left Right Top 44 2 10 2" xfId="39259"/>
    <cellStyle name="Border Left Right Top 44 2 11" xfId="10617"/>
    <cellStyle name="Border Left Right Top 44 2 11 2" xfId="39260"/>
    <cellStyle name="Border Left Right Top 44 2 12" xfId="10618"/>
    <cellStyle name="Border Left Right Top 44 2 12 2" xfId="39261"/>
    <cellStyle name="Border Left Right Top 44 2 13" xfId="39258"/>
    <cellStyle name="Border Left Right Top 44 2 2" xfId="10619"/>
    <cellStyle name="Border Left Right Top 44 2 2 2" xfId="10620"/>
    <cellStyle name="Border Left Right Top 44 2 2 2 2" xfId="39263"/>
    <cellStyle name="Border Left Right Top 44 2 2 3" xfId="10621"/>
    <cellStyle name="Border Left Right Top 44 2 2 3 2" xfId="39264"/>
    <cellStyle name="Border Left Right Top 44 2 2 4" xfId="10622"/>
    <cellStyle name="Border Left Right Top 44 2 2 4 2" xfId="39265"/>
    <cellStyle name="Border Left Right Top 44 2 2 5" xfId="10623"/>
    <cellStyle name="Border Left Right Top 44 2 2 5 2" xfId="39266"/>
    <cellStyle name="Border Left Right Top 44 2 2 6" xfId="10624"/>
    <cellStyle name="Border Left Right Top 44 2 2 6 2" xfId="39267"/>
    <cellStyle name="Border Left Right Top 44 2 2 7" xfId="10625"/>
    <cellStyle name="Border Left Right Top 44 2 2 7 2" xfId="39268"/>
    <cellStyle name="Border Left Right Top 44 2 2 8" xfId="39262"/>
    <cellStyle name="Border Left Right Top 44 2 3" xfId="10626"/>
    <cellStyle name="Border Left Right Top 44 2 3 2" xfId="10627"/>
    <cellStyle name="Border Left Right Top 44 2 3 2 2" xfId="39270"/>
    <cellStyle name="Border Left Right Top 44 2 3 3" xfId="10628"/>
    <cellStyle name="Border Left Right Top 44 2 3 3 2" xfId="39271"/>
    <cellStyle name="Border Left Right Top 44 2 3 4" xfId="10629"/>
    <cellStyle name="Border Left Right Top 44 2 3 4 2" xfId="39272"/>
    <cellStyle name="Border Left Right Top 44 2 3 5" xfId="10630"/>
    <cellStyle name="Border Left Right Top 44 2 3 5 2" xfId="39273"/>
    <cellStyle name="Border Left Right Top 44 2 3 6" xfId="10631"/>
    <cellStyle name="Border Left Right Top 44 2 3 6 2" xfId="39274"/>
    <cellStyle name="Border Left Right Top 44 2 3 7" xfId="39269"/>
    <cellStyle name="Border Left Right Top 44 2 4" xfId="10632"/>
    <cellStyle name="Border Left Right Top 44 2 4 2" xfId="10633"/>
    <cellStyle name="Border Left Right Top 44 2 4 2 2" xfId="39276"/>
    <cellStyle name="Border Left Right Top 44 2 4 3" xfId="10634"/>
    <cellStyle name="Border Left Right Top 44 2 4 3 2" xfId="39277"/>
    <cellStyle name="Border Left Right Top 44 2 4 4" xfId="10635"/>
    <cellStyle name="Border Left Right Top 44 2 4 4 2" xfId="39278"/>
    <cellStyle name="Border Left Right Top 44 2 4 5" xfId="10636"/>
    <cellStyle name="Border Left Right Top 44 2 4 5 2" xfId="39279"/>
    <cellStyle name="Border Left Right Top 44 2 4 6" xfId="10637"/>
    <cellStyle name="Border Left Right Top 44 2 4 6 2" xfId="39280"/>
    <cellStyle name="Border Left Right Top 44 2 4 7" xfId="39275"/>
    <cellStyle name="Border Left Right Top 44 2 5" xfId="10638"/>
    <cellStyle name="Border Left Right Top 44 2 5 2" xfId="10639"/>
    <cellStyle name="Border Left Right Top 44 2 5 2 2" xfId="39282"/>
    <cellStyle name="Border Left Right Top 44 2 5 3" xfId="10640"/>
    <cellStyle name="Border Left Right Top 44 2 5 3 2" xfId="39283"/>
    <cellStyle name="Border Left Right Top 44 2 5 4" xfId="10641"/>
    <cellStyle name="Border Left Right Top 44 2 5 4 2" xfId="39284"/>
    <cellStyle name="Border Left Right Top 44 2 5 5" xfId="10642"/>
    <cellStyle name="Border Left Right Top 44 2 5 5 2" xfId="39285"/>
    <cellStyle name="Border Left Right Top 44 2 5 6" xfId="10643"/>
    <cellStyle name="Border Left Right Top 44 2 5 6 2" xfId="39286"/>
    <cellStyle name="Border Left Right Top 44 2 5 7" xfId="10644"/>
    <cellStyle name="Border Left Right Top 44 2 5 7 2" xfId="39287"/>
    <cellStyle name="Border Left Right Top 44 2 5 8" xfId="10645"/>
    <cellStyle name="Border Left Right Top 44 2 5 8 2" xfId="39288"/>
    <cellStyle name="Border Left Right Top 44 2 5 9" xfId="39281"/>
    <cellStyle name="Border Left Right Top 44 2 6" xfId="10646"/>
    <cellStyle name="Border Left Right Top 44 2 6 2" xfId="39289"/>
    <cellStyle name="Border Left Right Top 44 2 7" xfId="10647"/>
    <cellStyle name="Border Left Right Top 44 2 7 2" xfId="39290"/>
    <cellStyle name="Border Left Right Top 44 2 8" xfId="10648"/>
    <cellStyle name="Border Left Right Top 44 2 8 2" xfId="39291"/>
    <cellStyle name="Border Left Right Top 44 2 9" xfId="10649"/>
    <cellStyle name="Border Left Right Top 44 2 9 2" xfId="39292"/>
    <cellStyle name="Border Left Right Top 44 3" xfId="10650"/>
    <cellStyle name="Border Left Right Top 44 3 2" xfId="10651"/>
    <cellStyle name="Border Left Right Top 44 3 2 2" xfId="39294"/>
    <cellStyle name="Border Left Right Top 44 3 3" xfId="10652"/>
    <cellStyle name="Border Left Right Top 44 3 3 2" xfId="39295"/>
    <cellStyle name="Border Left Right Top 44 3 4" xfId="10653"/>
    <cellStyle name="Border Left Right Top 44 3 4 2" xfId="39296"/>
    <cellStyle name="Border Left Right Top 44 3 5" xfId="10654"/>
    <cellStyle name="Border Left Right Top 44 3 5 2" xfId="39297"/>
    <cellStyle name="Border Left Right Top 44 3 6" xfId="10655"/>
    <cellStyle name="Border Left Right Top 44 3 6 2" xfId="39298"/>
    <cellStyle name="Border Left Right Top 44 3 7" xfId="10656"/>
    <cellStyle name="Border Left Right Top 44 3 7 2" xfId="39299"/>
    <cellStyle name="Border Left Right Top 44 3 8" xfId="39293"/>
    <cellStyle name="Border Left Right Top 44 4" xfId="10657"/>
    <cellStyle name="Border Left Right Top 44 4 2" xfId="10658"/>
    <cellStyle name="Border Left Right Top 44 4 2 2" xfId="39301"/>
    <cellStyle name="Border Left Right Top 44 4 3" xfId="10659"/>
    <cellStyle name="Border Left Right Top 44 4 3 2" xfId="39302"/>
    <cellStyle name="Border Left Right Top 44 4 4" xfId="10660"/>
    <cellStyle name="Border Left Right Top 44 4 4 2" xfId="39303"/>
    <cellStyle name="Border Left Right Top 44 4 5" xfId="10661"/>
    <cellStyle name="Border Left Right Top 44 4 5 2" xfId="39304"/>
    <cellStyle name="Border Left Right Top 44 4 6" xfId="10662"/>
    <cellStyle name="Border Left Right Top 44 4 6 2" xfId="39305"/>
    <cellStyle name="Border Left Right Top 44 4 7" xfId="39300"/>
    <cellStyle name="Border Left Right Top 44 5" xfId="10663"/>
    <cellStyle name="Border Left Right Top 44 5 2" xfId="10664"/>
    <cellStyle name="Border Left Right Top 44 5 2 2" xfId="39307"/>
    <cellStyle name="Border Left Right Top 44 5 3" xfId="10665"/>
    <cellStyle name="Border Left Right Top 44 5 3 2" xfId="39308"/>
    <cellStyle name="Border Left Right Top 44 5 4" xfId="10666"/>
    <cellStyle name="Border Left Right Top 44 5 4 2" xfId="39309"/>
    <cellStyle name="Border Left Right Top 44 5 5" xfId="10667"/>
    <cellStyle name="Border Left Right Top 44 5 5 2" xfId="39310"/>
    <cellStyle name="Border Left Right Top 44 5 6" xfId="10668"/>
    <cellStyle name="Border Left Right Top 44 5 6 2" xfId="39311"/>
    <cellStyle name="Border Left Right Top 44 5 7" xfId="39306"/>
    <cellStyle name="Border Left Right Top 44 6" xfId="10669"/>
    <cellStyle name="Border Left Right Top 44 6 2" xfId="10670"/>
    <cellStyle name="Border Left Right Top 44 6 2 2" xfId="39313"/>
    <cellStyle name="Border Left Right Top 44 6 3" xfId="10671"/>
    <cellStyle name="Border Left Right Top 44 6 3 2" xfId="39314"/>
    <cellStyle name="Border Left Right Top 44 6 4" xfId="10672"/>
    <cellStyle name="Border Left Right Top 44 6 4 2" xfId="39315"/>
    <cellStyle name="Border Left Right Top 44 6 5" xfId="10673"/>
    <cellStyle name="Border Left Right Top 44 6 5 2" xfId="39316"/>
    <cellStyle name="Border Left Right Top 44 6 6" xfId="10674"/>
    <cellStyle name="Border Left Right Top 44 6 6 2" xfId="39317"/>
    <cellStyle name="Border Left Right Top 44 6 7" xfId="10675"/>
    <cellStyle name="Border Left Right Top 44 6 7 2" xfId="39318"/>
    <cellStyle name="Border Left Right Top 44 6 8" xfId="10676"/>
    <cellStyle name="Border Left Right Top 44 6 8 2" xfId="39319"/>
    <cellStyle name="Border Left Right Top 44 6 9" xfId="39312"/>
    <cellStyle name="Border Left Right Top 44 7" xfId="10677"/>
    <cellStyle name="Border Left Right Top 44 7 2" xfId="39320"/>
    <cellStyle name="Border Left Right Top 44 8" xfId="10678"/>
    <cellStyle name="Border Left Right Top 44 8 2" xfId="39321"/>
    <cellStyle name="Border Left Right Top 44 9" xfId="10679"/>
    <cellStyle name="Border Left Right Top 44 9 2" xfId="39322"/>
    <cellStyle name="Border Left Right Top 45" xfId="10680"/>
    <cellStyle name="Border Left Right Top 45 10" xfId="10681"/>
    <cellStyle name="Border Left Right Top 45 10 2" xfId="39324"/>
    <cellStyle name="Border Left Right Top 45 11" xfId="10682"/>
    <cellStyle name="Border Left Right Top 45 11 2" xfId="39325"/>
    <cellStyle name="Border Left Right Top 45 12" xfId="10683"/>
    <cellStyle name="Border Left Right Top 45 12 2" xfId="39326"/>
    <cellStyle name="Border Left Right Top 45 13" xfId="10684"/>
    <cellStyle name="Border Left Right Top 45 13 2" xfId="39327"/>
    <cellStyle name="Border Left Right Top 45 14" xfId="39323"/>
    <cellStyle name="Border Left Right Top 45 2" xfId="10685"/>
    <cellStyle name="Border Left Right Top 45 2 10" xfId="10686"/>
    <cellStyle name="Border Left Right Top 45 2 10 2" xfId="39329"/>
    <cellStyle name="Border Left Right Top 45 2 11" xfId="10687"/>
    <cellStyle name="Border Left Right Top 45 2 11 2" xfId="39330"/>
    <cellStyle name="Border Left Right Top 45 2 12" xfId="10688"/>
    <cellStyle name="Border Left Right Top 45 2 12 2" xfId="39331"/>
    <cellStyle name="Border Left Right Top 45 2 13" xfId="39328"/>
    <cellStyle name="Border Left Right Top 45 2 2" xfId="10689"/>
    <cellStyle name="Border Left Right Top 45 2 2 2" xfId="10690"/>
    <cellStyle name="Border Left Right Top 45 2 2 2 2" xfId="39333"/>
    <cellStyle name="Border Left Right Top 45 2 2 3" xfId="10691"/>
    <cellStyle name="Border Left Right Top 45 2 2 3 2" xfId="39334"/>
    <cellStyle name="Border Left Right Top 45 2 2 4" xfId="10692"/>
    <cellStyle name="Border Left Right Top 45 2 2 4 2" xfId="39335"/>
    <cellStyle name="Border Left Right Top 45 2 2 5" xfId="10693"/>
    <cellStyle name="Border Left Right Top 45 2 2 5 2" xfId="39336"/>
    <cellStyle name="Border Left Right Top 45 2 2 6" xfId="10694"/>
    <cellStyle name="Border Left Right Top 45 2 2 6 2" xfId="39337"/>
    <cellStyle name="Border Left Right Top 45 2 2 7" xfId="10695"/>
    <cellStyle name="Border Left Right Top 45 2 2 7 2" xfId="39338"/>
    <cellStyle name="Border Left Right Top 45 2 2 8" xfId="39332"/>
    <cellStyle name="Border Left Right Top 45 2 3" xfId="10696"/>
    <cellStyle name="Border Left Right Top 45 2 3 2" xfId="10697"/>
    <cellStyle name="Border Left Right Top 45 2 3 2 2" xfId="39340"/>
    <cellStyle name="Border Left Right Top 45 2 3 3" xfId="10698"/>
    <cellStyle name="Border Left Right Top 45 2 3 3 2" xfId="39341"/>
    <cellStyle name="Border Left Right Top 45 2 3 4" xfId="10699"/>
    <cellStyle name="Border Left Right Top 45 2 3 4 2" xfId="39342"/>
    <cellStyle name="Border Left Right Top 45 2 3 5" xfId="10700"/>
    <cellStyle name="Border Left Right Top 45 2 3 5 2" xfId="39343"/>
    <cellStyle name="Border Left Right Top 45 2 3 6" xfId="10701"/>
    <cellStyle name="Border Left Right Top 45 2 3 6 2" xfId="39344"/>
    <cellStyle name="Border Left Right Top 45 2 3 7" xfId="39339"/>
    <cellStyle name="Border Left Right Top 45 2 4" xfId="10702"/>
    <cellStyle name="Border Left Right Top 45 2 4 2" xfId="10703"/>
    <cellStyle name="Border Left Right Top 45 2 4 2 2" xfId="39346"/>
    <cellStyle name="Border Left Right Top 45 2 4 3" xfId="10704"/>
    <cellStyle name="Border Left Right Top 45 2 4 3 2" xfId="39347"/>
    <cellStyle name="Border Left Right Top 45 2 4 4" xfId="10705"/>
    <cellStyle name="Border Left Right Top 45 2 4 4 2" xfId="39348"/>
    <cellStyle name="Border Left Right Top 45 2 4 5" xfId="10706"/>
    <cellStyle name="Border Left Right Top 45 2 4 5 2" xfId="39349"/>
    <cellStyle name="Border Left Right Top 45 2 4 6" xfId="10707"/>
    <cellStyle name="Border Left Right Top 45 2 4 6 2" xfId="39350"/>
    <cellStyle name="Border Left Right Top 45 2 4 7" xfId="39345"/>
    <cellStyle name="Border Left Right Top 45 2 5" xfId="10708"/>
    <cellStyle name="Border Left Right Top 45 2 5 2" xfId="10709"/>
    <cellStyle name="Border Left Right Top 45 2 5 2 2" xfId="39352"/>
    <cellStyle name="Border Left Right Top 45 2 5 3" xfId="10710"/>
    <cellStyle name="Border Left Right Top 45 2 5 3 2" xfId="39353"/>
    <cellStyle name="Border Left Right Top 45 2 5 4" xfId="10711"/>
    <cellStyle name="Border Left Right Top 45 2 5 4 2" xfId="39354"/>
    <cellStyle name="Border Left Right Top 45 2 5 5" xfId="10712"/>
    <cellStyle name="Border Left Right Top 45 2 5 5 2" xfId="39355"/>
    <cellStyle name="Border Left Right Top 45 2 5 6" xfId="10713"/>
    <cellStyle name="Border Left Right Top 45 2 5 6 2" xfId="39356"/>
    <cellStyle name="Border Left Right Top 45 2 5 7" xfId="10714"/>
    <cellStyle name="Border Left Right Top 45 2 5 7 2" xfId="39357"/>
    <cellStyle name="Border Left Right Top 45 2 5 8" xfId="10715"/>
    <cellStyle name="Border Left Right Top 45 2 5 8 2" xfId="39358"/>
    <cellStyle name="Border Left Right Top 45 2 5 9" xfId="39351"/>
    <cellStyle name="Border Left Right Top 45 2 6" xfId="10716"/>
    <cellStyle name="Border Left Right Top 45 2 6 2" xfId="39359"/>
    <cellStyle name="Border Left Right Top 45 2 7" xfId="10717"/>
    <cellStyle name="Border Left Right Top 45 2 7 2" xfId="39360"/>
    <cellStyle name="Border Left Right Top 45 2 8" xfId="10718"/>
    <cellStyle name="Border Left Right Top 45 2 8 2" xfId="39361"/>
    <cellStyle name="Border Left Right Top 45 2 9" xfId="10719"/>
    <cellStyle name="Border Left Right Top 45 2 9 2" xfId="39362"/>
    <cellStyle name="Border Left Right Top 45 3" xfId="10720"/>
    <cellStyle name="Border Left Right Top 45 3 2" xfId="10721"/>
    <cellStyle name="Border Left Right Top 45 3 2 2" xfId="39364"/>
    <cellStyle name="Border Left Right Top 45 3 3" xfId="10722"/>
    <cellStyle name="Border Left Right Top 45 3 3 2" xfId="39365"/>
    <cellStyle name="Border Left Right Top 45 3 4" xfId="10723"/>
    <cellStyle name="Border Left Right Top 45 3 4 2" xfId="39366"/>
    <cellStyle name="Border Left Right Top 45 3 5" xfId="10724"/>
    <cellStyle name="Border Left Right Top 45 3 5 2" xfId="39367"/>
    <cellStyle name="Border Left Right Top 45 3 6" xfId="10725"/>
    <cellStyle name="Border Left Right Top 45 3 6 2" xfId="39368"/>
    <cellStyle name="Border Left Right Top 45 3 7" xfId="10726"/>
    <cellStyle name="Border Left Right Top 45 3 7 2" xfId="39369"/>
    <cellStyle name="Border Left Right Top 45 3 8" xfId="39363"/>
    <cellStyle name="Border Left Right Top 45 4" xfId="10727"/>
    <cellStyle name="Border Left Right Top 45 4 2" xfId="10728"/>
    <cellStyle name="Border Left Right Top 45 4 2 2" xfId="39371"/>
    <cellStyle name="Border Left Right Top 45 4 3" xfId="10729"/>
    <cellStyle name="Border Left Right Top 45 4 3 2" xfId="39372"/>
    <cellStyle name="Border Left Right Top 45 4 4" xfId="10730"/>
    <cellStyle name="Border Left Right Top 45 4 4 2" xfId="39373"/>
    <cellStyle name="Border Left Right Top 45 4 5" xfId="10731"/>
    <cellStyle name="Border Left Right Top 45 4 5 2" xfId="39374"/>
    <cellStyle name="Border Left Right Top 45 4 6" xfId="10732"/>
    <cellStyle name="Border Left Right Top 45 4 6 2" xfId="39375"/>
    <cellStyle name="Border Left Right Top 45 4 7" xfId="39370"/>
    <cellStyle name="Border Left Right Top 45 5" xfId="10733"/>
    <cellStyle name="Border Left Right Top 45 5 2" xfId="10734"/>
    <cellStyle name="Border Left Right Top 45 5 2 2" xfId="39377"/>
    <cellStyle name="Border Left Right Top 45 5 3" xfId="10735"/>
    <cellStyle name="Border Left Right Top 45 5 3 2" xfId="39378"/>
    <cellStyle name="Border Left Right Top 45 5 4" xfId="10736"/>
    <cellStyle name="Border Left Right Top 45 5 4 2" xfId="39379"/>
    <cellStyle name="Border Left Right Top 45 5 5" xfId="10737"/>
    <cellStyle name="Border Left Right Top 45 5 5 2" xfId="39380"/>
    <cellStyle name="Border Left Right Top 45 5 6" xfId="10738"/>
    <cellStyle name="Border Left Right Top 45 5 6 2" xfId="39381"/>
    <cellStyle name="Border Left Right Top 45 5 7" xfId="39376"/>
    <cellStyle name="Border Left Right Top 45 6" xfId="10739"/>
    <cellStyle name="Border Left Right Top 45 6 2" xfId="10740"/>
    <cellStyle name="Border Left Right Top 45 6 2 2" xfId="39383"/>
    <cellStyle name="Border Left Right Top 45 6 3" xfId="10741"/>
    <cellStyle name="Border Left Right Top 45 6 3 2" xfId="39384"/>
    <cellStyle name="Border Left Right Top 45 6 4" xfId="10742"/>
    <cellStyle name="Border Left Right Top 45 6 4 2" xfId="39385"/>
    <cellStyle name="Border Left Right Top 45 6 5" xfId="10743"/>
    <cellStyle name="Border Left Right Top 45 6 5 2" xfId="39386"/>
    <cellStyle name="Border Left Right Top 45 6 6" xfId="10744"/>
    <cellStyle name="Border Left Right Top 45 6 6 2" xfId="39387"/>
    <cellStyle name="Border Left Right Top 45 6 7" xfId="10745"/>
    <cellStyle name="Border Left Right Top 45 6 7 2" xfId="39388"/>
    <cellStyle name="Border Left Right Top 45 6 8" xfId="10746"/>
    <cellStyle name="Border Left Right Top 45 6 8 2" xfId="39389"/>
    <cellStyle name="Border Left Right Top 45 6 9" xfId="39382"/>
    <cellStyle name="Border Left Right Top 45 7" xfId="10747"/>
    <cellStyle name="Border Left Right Top 45 7 2" xfId="39390"/>
    <cellStyle name="Border Left Right Top 45 8" xfId="10748"/>
    <cellStyle name="Border Left Right Top 45 8 2" xfId="39391"/>
    <cellStyle name="Border Left Right Top 45 9" xfId="10749"/>
    <cellStyle name="Border Left Right Top 45 9 2" xfId="39392"/>
    <cellStyle name="Border Left Right Top 46" xfId="10750"/>
    <cellStyle name="Border Left Right Top 46 10" xfId="10751"/>
    <cellStyle name="Border Left Right Top 46 10 2" xfId="39394"/>
    <cellStyle name="Border Left Right Top 46 11" xfId="10752"/>
    <cellStyle name="Border Left Right Top 46 11 2" xfId="39395"/>
    <cellStyle name="Border Left Right Top 46 12" xfId="10753"/>
    <cellStyle name="Border Left Right Top 46 12 2" xfId="39396"/>
    <cellStyle name="Border Left Right Top 46 13" xfId="39393"/>
    <cellStyle name="Border Left Right Top 46 2" xfId="10754"/>
    <cellStyle name="Border Left Right Top 46 2 2" xfId="10755"/>
    <cellStyle name="Border Left Right Top 46 2 2 2" xfId="39398"/>
    <cellStyle name="Border Left Right Top 46 2 3" xfId="10756"/>
    <cellStyle name="Border Left Right Top 46 2 3 2" xfId="39399"/>
    <cellStyle name="Border Left Right Top 46 2 4" xfId="10757"/>
    <cellStyle name="Border Left Right Top 46 2 4 2" xfId="39400"/>
    <cellStyle name="Border Left Right Top 46 2 5" xfId="10758"/>
    <cellStyle name="Border Left Right Top 46 2 5 2" xfId="39401"/>
    <cellStyle name="Border Left Right Top 46 2 6" xfId="10759"/>
    <cellStyle name="Border Left Right Top 46 2 6 2" xfId="39402"/>
    <cellStyle name="Border Left Right Top 46 2 7" xfId="10760"/>
    <cellStyle name="Border Left Right Top 46 2 7 2" xfId="39403"/>
    <cellStyle name="Border Left Right Top 46 2 8" xfId="39397"/>
    <cellStyle name="Border Left Right Top 46 3" xfId="10761"/>
    <cellStyle name="Border Left Right Top 46 3 2" xfId="10762"/>
    <cellStyle name="Border Left Right Top 46 3 2 2" xfId="39405"/>
    <cellStyle name="Border Left Right Top 46 3 3" xfId="10763"/>
    <cellStyle name="Border Left Right Top 46 3 3 2" xfId="39406"/>
    <cellStyle name="Border Left Right Top 46 3 4" xfId="10764"/>
    <cellStyle name="Border Left Right Top 46 3 4 2" xfId="39407"/>
    <cellStyle name="Border Left Right Top 46 3 5" xfId="10765"/>
    <cellStyle name="Border Left Right Top 46 3 5 2" xfId="39408"/>
    <cellStyle name="Border Left Right Top 46 3 6" xfId="10766"/>
    <cellStyle name="Border Left Right Top 46 3 6 2" xfId="39409"/>
    <cellStyle name="Border Left Right Top 46 3 7" xfId="39404"/>
    <cellStyle name="Border Left Right Top 46 4" xfId="10767"/>
    <cellStyle name="Border Left Right Top 46 4 2" xfId="10768"/>
    <cellStyle name="Border Left Right Top 46 4 2 2" xfId="39411"/>
    <cellStyle name="Border Left Right Top 46 4 3" xfId="10769"/>
    <cellStyle name="Border Left Right Top 46 4 3 2" xfId="39412"/>
    <cellStyle name="Border Left Right Top 46 4 4" xfId="10770"/>
    <cellStyle name="Border Left Right Top 46 4 4 2" xfId="39413"/>
    <cellStyle name="Border Left Right Top 46 4 5" xfId="10771"/>
    <cellStyle name="Border Left Right Top 46 4 5 2" xfId="39414"/>
    <cellStyle name="Border Left Right Top 46 4 6" xfId="10772"/>
    <cellStyle name="Border Left Right Top 46 4 6 2" xfId="39415"/>
    <cellStyle name="Border Left Right Top 46 4 7" xfId="39410"/>
    <cellStyle name="Border Left Right Top 46 5" xfId="10773"/>
    <cellStyle name="Border Left Right Top 46 5 2" xfId="10774"/>
    <cellStyle name="Border Left Right Top 46 5 2 2" xfId="39417"/>
    <cellStyle name="Border Left Right Top 46 5 3" xfId="10775"/>
    <cellStyle name="Border Left Right Top 46 5 3 2" xfId="39418"/>
    <cellStyle name="Border Left Right Top 46 5 4" xfId="10776"/>
    <cellStyle name="Border Left Right Top 46 5 4 2" xfId="39419"/>
    <cellStyle name="Border Left Right Top 46 5 5" xfId="10777"/>
    <cellStyle name="Border Left Right Top 46 5 5 2" xfId="39420"/>
    <cellStyle name="Border Left Right Top 46 5 6" xfId="10778"/>
    <cellStyle name="Border Left Right Top 46 5 6 2" xfId="39421"/>
    <cellStyle name="Border Left Right Top 46 5 7" xfId="10779"/>
    <cellStyle name="Border Left Right Top 46 5 7 2" xfId="39422"/>
    <cellStyle name="Border Left Right Top 46 5 8" xfId="10780"/>
    <cellStyle name="Border Left Right Top 46 5 8 2" xfId="39423"/>
    <cellStyle name="Border Left Right Top 46 5 9" xfId="39416"/>
    <cellStyle name="Border Left Right Top 46 6" xfId="10781"/>
    <cellStyle name="Border Left Right Top 46 6 2" xfId="39424"/>
    <cellStyle name="Border Left Right Top 46 7" xfId="10782"/>
    <cellStyle name="Border Left Right Top 46 7 2" xfId="39425"/>
    <cellStyle name="Border Left Right Top 46 8" xfId="10783"/>
    <cellStyle name="Border Left Right Top 46 8 2" xfId="39426"/>
    <cellStyle name="Border Left Right Top 46 9" xfId="10784"/>
    <cellStyle name="Border Left Right Top 46 9 2" xfId="39427"/>
    <cellStyle name="Border Left Right Top 47" xfId="10785"/>
    <cellStyle name="Border Left Right Top 47 10" xfId="10786"/>
    <cellStyle name="Border Left Right Top 47 10 2" xfId="39429"/>
    <cellStyle name="Border Left Right Top 47 11" xfId="10787"/>
    <cellStyle name="Border Left Right Top 47 11 2" xfId="39430"/>
    <cellStyle name="Border Left Right Top 47 12" xfId="10788"/>
    <cellStyle name="Border Left Right Top 47 12 2" xfId="39431"/>
    <cellStyle name="Border Left Right Top 47 13" xfId="39428"/>
    <cellStyle name="Border Left Right Top 47 2" xfId="10789"/>
    <cellStyle name="Border Left Right Top 47 2 2" xfId="10790"/>
    <cellStyle name="Border Left Right Top 47 2 2 2" xfId="39433"/>
    <cellStyle name="Border Left Right Top 47 2 3" xfId="10791"/>
    <cellStyle name="Border Left Right Top 47 2 3 2" xfId="39434"/>
    <cellStyle name="Border Left Right Top 47 2 4" xfId="10792"/>
    <cellStyle name="Border Left Right Top 47 2 4 2" xfId="39435"/>
    <cellStyle name="Border Left Right Top 47 2 5" xfId="10793"/>
    <cellStyle name="Border Left Right Top 47 2 5 2" xfId="39436"/>
    <cellStyle name="Border Left Right Top 47 2 6" xfId="10794"/>
    <cellStyle name="Border Left Right Top 47 2 6 2" xfId="39437"/>
    <cellStyle name="Border Left Right Top 47 2 7" xfId="10795"/>
    <cellStyle name="Border Left Right Top 47 2 7 2" xfId="39438"/>
    <cellStyle name="Border Left Right Top 47 2 8" xfId="39432"/>
    <cellStyle name="Border Left Right Top 47 3" xfId="10796"/>
    <cellStyle name="Border Left Right Top 47 3 2" xfId="10797"/>
    <cellStyle name="Border Left Right Top 47 3 2 2" xfId="39440"/>
    <cellStyle name="Border Left Right Top 47 3 3" xfId="10798"/>
    <cellStyle name="Border Left Right Top 47 3 3 2" xfId="39441"/>
    <cellStyle name="Border Left Right Top 47 3 4" xfId="10799"/>
    <cellStyle name="Border Left Right Top 47 3 4 2" xfId="39442"/>
    <cellStyle name="Border Left Right Top 47 3 5" xfId="10800"/>
    <cellStyle name="Border Left Right Top 47 3 5 2" xfId="39443"/>
    <cellStyle name="Border Left Right Top 47 3 6" xfId="10801"/>
    <cellStyle name="Border Left Right Top 47 3 6 2" xfId="39444"/>
    <cellStyle name="Border Left Right Top 47 3 7" xfId="39439"/>
    <cellStyle name="Border Left Right Top 47 4" xfId="10802"/>
    <cellStyle name="Border Left Right Top 47 4 2" xfId="10803"/>
    <cellStyle name="Border Left Right Top 47 4 2 2" xfId="39446"/>
    <cellStyle name="Border Left Right Top 47 4 3" xfId="10804"/>
    <cellStyle name="Border Left Right Top 47 4 3 2" xfId="39447"/>
    <cellStyle name="Border Left Right Top 47 4 4" xfId="10805"/>
    <cellStyle name="Border Left Right Top 47 4 4 2" xfId="39448"/>
    <cellStyle name="Border Left Right Top 47 4 5" xfId="10806"/>
    <cellStyle name="Border Left Right Top 47 4 5 2" xfId="39449"/>
    <cellStyle name="Border Left Right Top 47 4 6" xfId="10807"/>
    <cellStyle name="Border Left Right Top 47 4 6 2" xfId="39450"/>
    <cellStyle name="Border Left Right Top 47 4 7" xfId="39445"/>
    <cellStyle name="Border Left Right Top 47 5" xfId="10808"/>
    <cellStyle name="Border Left Right Top 47 5 2" xfId="10809"/>
    <cellStyle name="Border Left Right Top 47 5 2 2" xfId="39452"/>
    <cellStyle name="Border Left Right Top 47 5 3" xfId="10810"/>
    <cellStyle name="Border Left Right Top 47 5 3 2" xfId="39453"/>
    <cellStyle name="Border Left Right Top 47 5 4" xfId="10811"/>
    <cellStyle name="Border Left Right Top 47 5 4 2" xfId="39454"/>
    <cellStyle name="Border Left Right Top 47 5 5" xfId="10812"/>
    <cellStyle name="Border Left Right Top 47 5 5 2" xfId="39455"/>
    <cellStyle name="Border Left Right Top 47 5 6" xfId="10813"/>
    <cellStyle name="Border Left Right Top 47 5 6 2" xfId="39456"/>
    <cellStyle name="Border Left Right Top 47 5 7" xfId="10814"/>
    <cellStyle name="Border Left Right Top 47 5 7 2" xfId="39457"/>
    <cellStyle name="Border Left Right Top 47 5 8" xfId="10815"/>
    <cellStyle name="Border Left Right Top 47 5 8 2" xfId="39458"/>
    <cellStyle name="Border Left Right Top 47 5 9" xfId="39451"/>
    <cellStyle name="Border Left Right Top 47 6" xfId="10816"/>
    <cellStyle name="Border Left Right Top 47 6 2" xfId="39459"/>
    <cellStyle name="Border Left Right Top 47 7" xfId="10817"/>
    <cellStyle name="Border Left Right Top 47 7 2" xfId="39460"/>
    <cellStyle name="Border Left Right Top 47 8" xfId="10818"/>
    <cellStyle name="Border Left Right Top 47 8 2" xfId="39461"/>
    <cellStyle name="Border Left Right Top 47 9" xfId="10819"/>
    <cellStyle name="Border Left Right Top 47 9 2" xfId="39462"/>
    <cellStyle name="Border Left Right Top 48" xfId="10820"/>
    <cellStyle name="Border Left Right Top 48 10" xfId="10821"/>
    <cellStyle name="Border Left Right Top 48 10 2" xfId="39464"/>
    <cellStyle name="Border Left Right Top 48 11" xfId="10822"/>
    <cellStyle name="Border Left Right Top 48 11 2" xfId="39465"/>
    <cellStyle name="Border Left Right Top 48 12" xfId="10823"/>
    <cellStyle name="Border Left Right Top 48 12 2" xfId="39466"/>
    <cellStyle name="Border Left Right Top 48 13" xfId="39463"/>
    <cellStyle name="Border Left Right Top 48 2" xfId="10824"/>
    <cellStyle name="Border Left Right Top 48 2 2" xfId="10825"/>
    <cellStyle name="Border Left Right Top 48 2 2 2" xfId="39468"/>
    <cellStyle name="Border Left Right Top 48 2 3" xfId="10826"/>
    <cellStyle name="Border Left Right Top 48 2 3 2" xfId="39469"/>
    <cellStyle name="Border Left Right Top 48 2 4" xfId="10827"/>
    <cellStyle name="Border Left Right Top 48 2 4 2" xfId="39470"/>
    <cellStyle name="Border Left Right Top 48 2 5" xfId="10828"/>
    <cellStyle name="Border Left Right Top 48 2 5 2" xfId="39471"/>
    <cellStyle name="Border Left Right Top 48 2 6" xfId="10829"/>
    <cellStyle name="Border Left Right Top 48 2 6 2" xfId="39472"/>
    <cellStyle name="Border Left Right Top 48 2 7" xfId="10830"/>
    <cellStyle name="Border Left Right Top 48 2 7 2" xfId="39473"/>
    <cellStyle name="Border Left Right Top 48 2 8" xfId="39467"/>
    <cellStyle name="Border Left Right Top 48 3" xfId="10831"/>
    <cellStyle name="Border Left Right Top 48 3 2" xfId="10832"/>
    <cellStyle name="Border Left Right Top 48 3 2 2" xfId="39475"/>
    <cellStyle name="Border Left Right Top 48 3 3" xfId="10833"/>
    <cellStyle name="Border Left Right Top 48 3 3 2" xfId="39476"/>
    <cellStyle name="Border Left Right Top 48 3 4" xfId="10834"/>
    <cellStyle name="Border Left Right Top 48 3 4 2" xfId="39477"/>
    <cellStyle name="Border Left Right Top 48 3 5" xfId="10835"/>
    <cellStyle name="Border Left Right Top 48 3 5 2" xfId="39478"/>
    <cellStyle name="Border Left Right Top 48 3 6" xfId="10836"/>
    <cellStyle name="Border Left Right Top 48 3 6 2" xfId="39479"/>
    <cellStyle name="Border Left Right Top 48 3 7" xfId="39474"/>
    <cellStyle name="Border Left Right Top 48 4" xfId="10837"/>
    <cellStyle name="Border Left Right Top 48 4 2" xfId="10838"/>
    <cellStyle name="Border Left Right Top 48 4 2 2" xfId="39481"/>
    <cellStyle name="Border Left Right Top 48 4 3" xfId="10839"/>
    <cellStyle name="Border Left Right Top 48 4 3 2" xfId="39482"/>
    <cellStyle name="Border Left Right Top 48 4 4" xfId="10840"/>
    <cellStyle name="Border Left Right Top 48 4 4 2" xfId="39483"/>
    <cellStyle name="Border Left Right Top 48 4 5" xfId="10841"/>
    <cellStyle name="Border Left Right Top 48 4 5 2" xfId="39484"/>
    <cellStyle name="Border Left Right Top 48 4 6" xfId="10842"/>
    <cellStyle name="Border Left Right Top 48 4 6 2" xfId="39485"/>
    <cellStyle name="Border Left Right Top 48 4 7" xfId="39480"/>
    <cellStyle name="Border Left Right Top 48 5" xfId="10843"/>
    <cellStyle name="Border Left Right Top 48 5 2" xfId="10844"/>
    <cellStyle name="Border Left Right Top 48 5 2 2" xfId="39487"/>
    <cellStyle name="Border Left Right Top 48 5 3" xfId="10845"/>
    <cellStyle name="Border Left Right Top 48 5 3 2" xfId="39488"/>
    <cellStyle name="Border Left Right Top 48 5 4" xfId="10846"/>
    <cellStyle name="Border Left Right Top 48 5 4 2" xfId="39489"/>
    <cellStyle name="Border Left Right Top 48 5 5" xfId="10847"/>
    <cellStyle name="Border Left Right Top 48 5 5 2" xfId="39490"/>
    <cellStyle name="Border Left Right Top 48 5 6" xfId="10848"/>
    <cellStyle name="Border Left Right Top 48 5 6 2" xfId="39491"/>
    <cellStyle name="Border Left Right Top 48 5 7" xfId="10849"/>
    <cellStyle name="Border Left Right Top 48 5 7 2" xfId="39492"/>
    <cellStyle name="Border Left Right Top 48 5 8" xfId="10850"/>
    <cellStyle name="Border Left Right Top 48 5 8 2" xfId="39493"/>
    <cellStyle name="Border Left Right Top 48 5 9" xfId="39486"/>
    <cellStyle name="Border Left Right Top 48 6" xfId="10851"/>
    <cellStyle name="Border Left Right Top 48 6 2" xfId="39494"/>
    <cellStyle name="Border Left Right Top 48 7" xfId="10852"/>
    <cellStyle name="Border Left Right Top 48 7 2" xfId="39495"/>
    <cellStyle name="Border Left Right Top 48 8" xfId="10853"/>
    <cellStyle name="Border Left Right Top 48 8 2" xfId="39496"/>
    <cellStyle name="Border Left Right Top 48 9" xfId="10854"/>
    <cellStyle name="Border Left Right Top 48 9 2" xfId="39497"/>
    <cellStyle name="Border Left Right Top 49" xfId="10855"/>
    <cellStyle name="Border Left Right Top 49 10" xfId="10856"/>
    <cellStyle name="Border Left Right Top 49 10 2" xfId="39499"/>
    <cellStyle name="Border Left Right Top 49 11" xfId="10857"/>
    <cellStyle name="Border Left Right Top 49 11 2" xfId="39500"/>
    <cellStyle name="Border Left Right Top 49 12" xfId="10858"/>
    <cellStyle name="Border Left Right Top 49 12 2" xfId="39501"/>
    <cellStyle name="Border Left Right Top 49 13" xfId="39498"/>
    <cellStyle name="Border Left Right Top 49 2" xfId="10859"/>
    <cellStyle name="Border Left Right Top 49 2 2" xfId="10860"/>
    <cellStyle name="Border Left Right Top 49 2 2 2" xfId="39503"/>
    <cellStyle name="Border Left Right Top 49 2 3" xfId="10861"/>
    <cellStyle name="Border Left Right Top 49 2 3 2" xfId="39504"/>
    <cellStyle name="Border Left Right Top 49 2 4" xfId="10862"/>
    <cellStyle name="Border Left Right Top 49 2 4 2" xfId="39505"/>
    <cellStyle name="Border Left Right Top 49 2 5" xfId="10863"/>
    <cellStyle name="Border Left Right Top 49 2 5 2" xfId="39506"/>
    <cellStyle name="Border Left Right Top 49 2 6" xfId="10864"/>
    <cellStyle name="Border Left Right Top 49 2 6 2" xfId="39507"/>
    <cellStyle name="Border Left Right Top 49 2 7" xfId="10865"/>
    <cellStyle name="Border Left Right Top 49 2 7 2" xfId="39508"/>
    <cellStyle name="Border Left Right Top 49 2 8" xfId="39502"/>
    <cellStyle name="Border Left Right Top 49 3" xfId="10866"/>
    <cellStyle name="Border Left Right Top 49 3 2" xfId="10867"/>
    <cellStyle name="Border Left Right Top 49 3 2 2" xfId="39510"/>
    <cellStyle name="Border Left Right Top 49 3 3" xfId="10868"/>
    <cellStyle name="Border Left Right Top 49 3 3 2" xfId="39511"/>
    <cellStyle name="Border Left Right Top 49 3 4" xfId="10869"/>
    <cellStyle name="Border Left Right Top 49 3 4 2" xfId="39512"/>
    <cellStyle name="Border Left Right Top 49 3 5" xfId="10870"/>
    <cellStyle name="Border Left Right Top 49 3 5 2" xfId="39513"/>
    <cellStyle name="Border Left Right Top 49 3 6" xfId="10871"/>
    <cellStyle name="Border Left Right Top 49 3 6 2" xfId="39514"/>
    <cellStyle name="Border Left Right Top 49 3 7" xfId="39509"/>
    <cellStyle name="Border Left Right Top 49 4" xfId="10872"/>
    <cellStyle name="Border Left Right Top 49 4 2" xfId="10873"/>
    <cellStyle name="Border Left Right Top 49 4 2 2" xfId="39516"/>
    <cellStyle name="Border Left Right Top 49 4 3" xfId="10874"/>
    <cellStyle name="Border Left Right Top 49 4 3 2" xfId="39517"/>
    <cellStyle name="Border Left Right Top 49 4 4" xfId="10875"/>
    <cellStyle name="Border Left Right Top 49 4 4 2" xfId="39518"/>
    <cellStyle name="Border Left Right Top 49 4 5" xfId="10876"/>
    <cellStyle name="Border Left Right Top 49 4 5 2" xfId="39519"/>
    <cellStyle name="Border Left Right Top 49 4 6" xfId="10877"/>
    <cellStyle name="Border Left Right Top 49 4 6 2" xfId="39520"/>
    <cellStyle name="Border Left Right Top 49 4 7" xfId="39515"/>
    <cellStyle name="Border Left Right Top 49 5" xfId="10878"/>
    <cellStyle name="Border Left Right Top 49 5 2" xfId="10879"/>
    <cellStyle name="Border Left Right Top 49 5 2 2" xfId="39522"/>
    <cellStyle name="Border Left Right Top 49 5 3" xfId="10880"/>
    <cellStyle name="Border Left Right Top 49 5 3 2" xfId="39523"/>
    <cellStyle name="Border Left Right Top 49 5 4" xfId="10881"/>
    <cellStyle name="Border Left Right Top 49 5 4 2" xfId="39524"/>
    <cellStyle name="Border Left Right Top 49 5 5" xfId="10882"/>
    <cellStyle name="Border Left Right Top 49 5 5 2" xfId="39525"/>
    <cellStyle name="Border Left Right Top 49 5 6" xfId="10883"/>
    <cellStyle name="Border Left Right Top 49 5 6 2" xfId="39526"/>
    <cellStyle name="Border Left Right Top 49 5 7" xfId="10884"/>
    <cellStyle name="Border Left Right Top 49 5 7 2" xfId="39527"/>
    <cellStyle name="Border Left Right Top 49 5 8" xfId="10885"/>
    <cellStyle name="Border Left Right Top 49 5 8 2" xfId="39528"/>
    <cellStyle name="Border Left Right Top 49 5 9" xfId="39521"/>
    <cellStyle name="Border Left Right Top 49 6" xfId="10886"/>
    <cellStyle name="Border Left Right Top 49 6 2" xfId="39529"/>
    <cellStyle name="Border Left Right Top 49 7" xfId="10887"/>
    <cellStyle name="Border Left Right Top 49 7 2" xfId="39530"/>
    <cellStyle name="Border Left Right Top 49 8" xfId="10888"/>
    <cellStyle name="Border Left Right Top 49 8 2" xfId="39531"/>
    <cellStyle name="Border Left Right Top 49 9" xfId="10889"/>
    <cellStyle name="Border Left Right Top 49 9 2" xfId="39532"/>
    <cellStyle name="Border Left Right Top 5" xfId="10890"/>
    <cellStyle name="Border Left Right Top 5 10" xfId="10891"/>
    <cellStyle name="Border Left Right Top 5 10 2" xfId="39534"/>
    <cellStyle name="Border Left Right Top 5 11" xfId="10892"/>
    <cellStyle name="Border Left Right Top 5 11 2" xfId="39535"/>
    <cellStyle name="Border Left Right Top 5 12" xfId="10893"/>
    <cellStyle name="Border Left Right Top 5 12 2" xfId="39536"/>
    <cellStyle name="Border Left Right Top 5 13" xfId="10894"/>
    <cellStyle name="Border Left Right Top 5 13 2" xfId="39537"/>
    <cellStyle name="Border Left Right Top 5 14" xfId="39533"/>
    <cellStyle name="Border Left Right Top 5 2" xfId="10895"/>
    <cellStyle name="Border Left Right Top 5 2 10" xfId="10896"/>
    <cellStyle name="Border Left Right Top 5 2 10 2" xfId="39539"/>
    <cellStyle name="Border Left Right Top 5 2 11" xfId="10897"/>
    <cellStyle name="Border Left Right Top 5 2 11 2" xfId="39540"/>
    <cellStyle name="Border Left Right Top 5 2 12" xfId="10898"/>
    <cellStyle name="Border Left Right Top 5 2 12 2" xfId="39541"/>
    <cellStyle name="Border Left Right Top 5 2 13" xfId="39538"/>
    <cellStyle name="Border Left Right Top 5 2 2" xfId="10899"/>
    <cellStyle name="Border Left Right Top 5 2 2 2" xfId="10900"/>
    <cellStyle name="Border Left Right Top 5 2 2 2 2" xfId="39543"/>
    <cellStyle name="Border Left Right Top 5 2 2 3" xfId="10901"/>
    <cellStyle name="Border Left Right Top 5 2 2 3 2" xfId="39544"/>
    <cellStyle name="Border Left Right Top 5 2 2 4" xfId="10902"/>
    <cellStyle name="Border Left Right Top 5 2 2 4 2" xfId="39545"/>
    <cellStyle name="Border Left Right Top 5 2 2 5" xfId="10903"/>
    <cellStyle name="Border Left Right Top 5 2 2 5 2" xfId="39546"/>
    <cellStyle name="Border Left Right Top 5 2 2 6" xfId="10904"/>
    <cellStyle name="Border Left Right Top 5 2 2 6 2" xfId="39547"/>
    <cellStyle name="Border Left Right Top 5 2 2 7" xfId="10905"/>
    <cellStyle name="Border Left Right Top 5 2 2 7 2" xfId="39548"/>
    <cellStyle name="Border Left Right Top 5 2 2 8" xfId="39542"/>
    <cellStyle name="Border Left Right Top 5 2 3" xfId="10906"/>
    <cellStyle name="Border Left Right Top 5 2 3 2" xfId="10907"/>
    <cellStyle name="Border Left Right Top 5 2 3 2 2" xfId="39550"/>
    <cellStyle name="Border Left Right Top 5 2 3 3" xfId="10908"/>
    <cellStyle name="Border Left Right Top 5 2 3 3 2" xfId="39551"/>
    <cellStyle name="Border Left Right Top 5 2 3 4" xfId="10909"/>
    <cellStyle name="Border Left Right Top 5 2 3 4 2" xfId="39552"/>
    <cellStyle name="Border Left Right Top 5 2 3 5" xfId="10910"/>
    <cellStyle name="Border Left Right Top 5 2 3 5 2" xfId="39553"/>
    <cellStyle name="Border Left Right Top 5 2 3 6" xfId="10911"/>
    <cellStyle name="Border Left Right Top 5 2 3 6 2" xfId="39554"/>
    <cellStyle name="Border Left Right Top 5 2 3 7" xfId="39549"/>
    <cellStyle name="Border Left Right Top 5 2 4" xfId="10912"/>
    <cellStyle name="Border Left Right Top 5 2 4 2" xfId="10913"/>
    <cellStyle name="Border Left Right Top 5 2 4 2 2" xfId="39556"/>
    <cellStyle name="Border Left Right Top 5 2 4 3" xfId="10914"/>
    <cellStyle name="Border Left Right Top 5 2 4 3 2" xfId="39557"/>
    <cellStyle name="Border Left Right Top 5 2 4 4" xfId="10915"/>
    <cellStyle name="Border Left Right Top 5 2 4 4 2" xfId="39558"/>
    <cellStyle name="Border Left Right Top 5 2 4 5" xfId="10916"/>
    <cellStyle name="Border Left Right Top 5 2 4 5 2" xfId="39559"/>
    <cellStyle name="Border Left Right Top 5 2 4 6" xfId="10917"/>
    <cellStyle name="Border Left Right Top 5 2 4 6 2" xfId="39560"/>
    <cellStyle name="Border Left Right Top 5 2 4 7" xfId="39555"/>
    <cellStyle name="Border Left Right Top 5 2 5" xfId="10918"/>
    <cellStyle name="Border Left Right Top 5 2 5 2" xfId="10919"/>
    <cellStyle name="Border Left Right Top 5 2 5 2 2" xfId="39562"/>
    <cellStyle name="Border Left Right Top 5 2 5 3" xfId="10920"/>
    <cellStyle name="Border Left Right Top 5 2 5 3 2" xfId="39563"/>
    <cellStyle name="Border Left Right Top 5 2 5 4" xfId="10921"/>
    <cellStyle name="Border Left Right Top 5 2 5 4 2" xfId="39564"/>
    <cellStyle name="Border Left Right Top 5 2 5 5" xfId="10922"/>
    <cellStyle name="Border Left Right Top 5 2 5 5 2" xfId="39565"/>
    <cellStyle name="Border Left Right Top 5 2 5 6" xfId="10923"/>
    <cellStyle name="Border Left Right Top 5 2 5 6 2" xfId="39566"/>
    <cellStyle name="Border Left Right Top 5 2 5 7" xfId="10924"/>
    <cellStyle name="Border Left Right Top 5 2 5 7 2" xfId="39567"/>
    <cellStyle name="Border Left Right Top 5 2 5 8" xfId="10925"/>
    <cellStyle name="Border Left Right Top 5 2 5 8 2" xfId="39568"/>
    <cellStyle name="Border Left Right Top 5 2 5 9" xfId="39561"/>
    <cellStyle name="Border Left Right Top 5 2 6" xfId="10926"/>
    <cellStyle name="Border Left Right Top 5 2 6 2" xfId="39569"/>
    <cellStyle name="Border Left Right Top 5 2 7" xfId="10927"/>
    <cellStyle name="Border Left Right Top 5 2 7 2" xfId="39570"/>
    <cellStyle name="Border Left Right Top 5 2 8" xfId="10928"/>
    <cellStyle name="Border Left Right Top 5 2 8 2" xfId="39571"/>
    <cellStyle name="Border Left Right Top 5 2 9" xfId="10929"/>
    <cellStyle name="Border Left Right Top 5 2 9 2" xfId="39572"/>
    <cellStyle name="Border Left Right Top 5 3" xfId="10930"/>
    <cellStyle name="Border Left Right Top 5 3 2" xfId="10931"/>
    <cellStyle name="Border Left Right Top 5 3 2 2" xfId="39574"/>
    <cellStyle name="Border Left Right Top 5 3 3" xfId="10932"/>
    <cellStyle name="Border Left Right Top 5 3 3 2" xfId="39575"/>
    <cellStyle name="Border Left Right Top 5 3 4" xfId="10933"/>
    <cellStyle name="Border Left Right Top 5 3 4 2" xfId="39576"/>
    <cellStyle name="Border Left Right Top 5 3 5" xfId="10934"/>
    <cellStyle name="Border Left Right Top 5 3 5 2" xfId="39577"/>
    <cellStyle name="Border Left Right Top 5 3 6" xfId="10935"/>
    <cellStyle name="Border Left Right Top 5 3 6 2" xfId="39578"/>
    <cellStyle name="Border Left Right Top 5 3 7" xfId="10936"/>
    <cellStyle name="Border Left Right Top 5 3 7 2" xfId="39579"/>
    <cellStyle name="Border Left Right Top 5 3 8" xfId="39573"/>
    <cellStyle name="Border Left Right Top 5 4" xfId="10937"/>
    <cellStyle name="Border Left Right Top 5 4 2" xfId="10938"/>
    <cellStyle name="Border Left Right Top 5 4 2 2" xfId="39581"/>
    <cellStyle name="Border Left Right Top 5 4 3" xfId="10939"/>
    <cellStyle name="Border Left Right Top 5 4 3 2" xfId="39582"/>
    <cellStyle name="Border Left Right Top 5 4 4" xfId="10940"/>
    <cellStyle name="Border Left Right Top 5 4 4 2" xfId="39583"/>
    <cellStyle name="Border Left Right Top 5 4 5" xfId="10941"/>
    <cellStyle name="Border Left Right Top 5 4 5 2" xfId="39584"/>
    <cellStyle name="Border Left Right Top 5 4 6" xfId="10942"/>
    <cellStyle name="Border Left Right Top 5 4 6 2" xfId="39585"/>
    <cellStyle name="Border Left Right Top 5 4 7" xfId="39580"/>
    <cellStyle name="Border Left Right Top 5 5" xfId="10943"/>
    <cellStyle name="Border Left Right Top 5 5 2" xfId="10944"/>
    <cellStyle name="Border Left Right Top 5 5 2 2" xfId="39587"/>
    <cellStyle name="Border Left Right Top 5 5 3" xfId="10945"/>
    <cellStyle name="Border Left Right Top 5 5 3 2" xfId="39588"/>
    <cellStyle name="Border Left Right Top 5 5 4" xfId="10946"/>
    <cellStyle name="Border Left Right Top 5 5 4 2" xfId="39589"/>
    <cellStyle name="Border Left Right Top 5 5 5" xfId="10947"/>
    <cellStyle name="Border Left Right Top 5 5 5 2" xfId="39590"/>
    <cellStyle name="Border Left Right Top 5 5 6" xfId="10948"/>
    <cellStyle name="Border Left Right Top 5 5 6 2" xfId="39591"/>
    <cellStyle name="Border Left Right Top 5 5 7" xfId="39586"/>
    <cellStyle name="Border Left Right Top 5 6" xfId="10949"/>
    <cellStyle name="Border Left Right Top 5 6 2" xfId="10950"/>
    <cellStyle name="Border Left Right Top 5 6 2 2" xfId="39593"/>
    <cellStyle name="Border Left Right Top 5 6 3" xfId="10951"/>
    <cellStyle name="Border Left Right Top 5 6 3 2" xfId="39594"/>
    <cellStyle name="Border Left Right Top 5 6 4" xfId="10952"/>
    <cellStyle name="Border Left Right Top 5 6 4 2" xfId="39595"/>
    <cellStyle name="Border Left Right Top 5 6 5" xfId="10953"/>
    <cellStyle name="Border Left Right Top 5 6 5 2" xfId="39596"/>
    <cellStyle name="Border Left Right Top 5 6 6" xfId="10954"/>
    <cellStyle name="Border Left Right Top 5 6 6 2" xfId="39597"/>
    <cellStyle name="Border Left Right Top 5 6 7" xfId="10955"/>
    <cellStyle name="Border Left Right Top 5 6 7 2" xfId="39598"/>
    <cellStyle name="Border Left Right Top 5 6 8" xfId="10956"/>
    <cellStyle name="Border Left Right Top 5 6 8 2" xfId="39599"/>
    <cellStyle name="Border Left Right Top 5 6 9" xfId="39592"/>
    <cellStyle name="Border Left Right Top 5 7" xfId="10957"/>
    <cellStyle name="Border Left Right Top 5 7 2" xfId="39600"/>
    <cellStyle name="Border Left Right Top 5 8" xfId="10958"/>
    <cellStyle name="Border Left Right Top 5 8 2" xfId="39601"/>
    <cellStyle name="Border Left Right Top 5 9" xfId="10959"/>
    <cellStyle name="Border Left Right Top 5 9 2" xfId="39602"/>
    <cellStyle name="Border Left Right Top 50" xfId="10960"/>
    <cellStyle name="Border Left Right Top 50 10" xfId="10961"/>
    <cellStyle name="Border Left Right Top 50 10 2" xfId="39604"/>
    <cellStyle name="Border Left Right Top 50 11" xfId="10962"/>
    <cellStyle name="Border Left Right Top 50 11 2" xfId="39605"/>
    <cellStyle name="Border Left Right Top 50 12" xfId="10963"/>
    <cellStyle name="Border Left Right Top 50 12 2" xfId="39606"/>
    <cellStyle name="Border Left Right Top 50 13" xfId="39603"/>
    <cellStyle name="Border Left Right Top 50 2" xfId="10964"/>
    <cellStyle name="Border Left Right Top 50 2 2" xfId="10965"/>
    <cellStyle name="Border Left Right Top 50 2 2 2" xfId="39608"/>
    <cellStyle name="Border Left Right Top 50 2 3" xfId="10966"/>
    <cellStyle name="Border Left Right Top 50 2 3 2" xfId="39609"/>
    <cellStyle name="Border Left Right Top 50 2 4" xfId="10967"/>
    <cellStyle name="Border Left Right Top 50 2 4 2" xfId="39610"/>
    <cellStyle name="Border Left Right Top 50 2 5" xfId="10968"/>
    <cellStyle name="Border Left Right Top 50 2 5 2" xfId="39611"/>
    <cellStyle name="Border Left Right Top 50 2 6" xfId="10969"/>
    <cellStyle name="Border Left Right Top 50 2 6 2" xfId="39612"/>
    <cellStyle name="Border Left Right Top 50 2 7" xfId="10970"/>
    <cellStyle name="Border Left Right Top 50 2 7 2" xfId="39613"/>
    <cellStyle name="Border Left Right Top 50 2 8" xfId="39607"/>
    <cellStyle name="Border Left Right Top 50 3" xfId="10971"/>
    <cellStyle name="Border Left Right Top 50 3 2" xfId="10972"/>
    <cellStyle name="Border Left Right Top 50 3 2 2" xfId="39615"/>
    <cellStyle name="Border Left Right Top 50 3 3" xfId="10973"/>
    <cellStyle name="Border Left Right Top 50 3 3 2" xfId="39616"/>
    <cellStyle name="Border Left Right Top 50 3 4" xfId="10974"/>
    <cellStyle name="Border Left Right Top 50 3 4 2" xfId="39617"/>
    <cellStyle name="Border Left Right Top 50 3 5" xfId="10975"/>
    <cellStyle name="Border Left Right Top 50 3 5 2" xfId="39618"/>
    <cellStyle name="Border Left Right Top 50 3 6" xfId="10976"/>
    <cellStyle name="Border Left Right Top 50 3 6 2" xfId="39619"/>
    <cellStyle name="Border Left Right Top 50 3 7" xfId="39614"/>
    <cellStyle name="Border Left Right Top 50 4" xfId="10977"/>
    <cellStyle name="Border Left Right Top 50 4 2" xfId="10978"/>
    <cellStyle name="Border Left Right Top 50 4 2 2" xfId="39621"/>
    <cellStyle name="Border Left Right Top 50 4 3" xfId="10979"/>
    <cellStyle name="Border Left Right Top 50 4 3 2" xfId="39622"/>
    <cellStyle name="Border Left Right Top 50 4 4" xfId="10980"/>
    <cellStyle name="Border Left Right Top 50 4 4 2" xfId="39623"/>
    <cellStyle name="Border Left Right Top 50 4 5" xfId="10981"/>
    <cellStyle name="Border Left Right Top 50 4 5 2" xfId="39624"/>
    <cellStyle name="Border Left Right Top 50 4 6" xfId="10982"/>
    <cellStyle name="Border Left Right Top 50 4 6 2" xfId="39625"/>
    <cellStyle name="Border Left Right Top 50 4 7" xfId="39620"/>
    <cellStyle name="Border Left Right Top 50 5" xfId="10983"/>
    <cellStyle name="Border Left Right Top 50 5 2" xfId="10984"/>
    <cellStyle name="Border Left Right Top 50 5 2 2" xfId="39627"/>
    <cellStyle name="Border Left Right Top 50 5 3" xfId="10985"/>
    <cellStyle name="Border Left Right Top 50 5 3 2" xfId="39628"/>
    <cellStyle name="Border Left Right Top 50 5 4" xfId="10986"/>
    <cellStyle name="Border Left Right Top 50 5 4 2" xfId="39629"/>
    <cellStyle name="Border Left Right Top 50 5 5" xfId="10987"/>
    <cellStyle name="Border Left Right Top 50 5 5 2" xfId="39630"/>
    <cellStyle name="Border Left Right Top 50 5 6" xfId="10988"/>
    <cellStyle name="Border Left Right Top 50 5 6 2" xfId="39631"/>
    <cellStyle name="Border Left Right Top 50 5 7" xfId="10989"/>
    <cellStyle name="Border Left Right Top 50 5 7 2" xfId="39632"/>
    <cellStyle name="Border Left Right Top 50 5 8" xfId="10990"/>
    <cellStyle name="Border Left Right Top 50 5 8 2" xfId="39633"/>
    <cellStyle name="Border Left Right Top 50 5 9" xfId="39626"/>
    <cellStyle name="Border Left Right Top 50 6" xfId="10991"/>
    <cellStyle name="Border Left Right Top 50 6 2" xfId="39634"/>
    <cellStyle name="Border Left Right Top 50 7" xfId="10992"/>
    <cellStyle name="Border Left Right Top 50 7 2" xfId="39635"/>
    <cellStyle name="Border Left Right Top 50 8" xfId="10993"/>
    <cellStyle name="Border Left Right Top 50 8 2" xfId="39636"/>
    <cellStyle name="Border Left Right Top 50 9" xfId="10994"/>
    <cellStyle name="Border Left Right Top 50 9 2" xfId="39637"/>
    <cellStyle name="Border Left Right Top 51" xfId="10995"/>
    <cellStyle name="Border Left Right Top 51 2" xfId="10996"/>
    <cellStyle name="Border Left Right Top 51 2 2" xfId="39639"/>
    <cellStyle name="Border Left Right Top 51 3" xfId="10997"/>
    <cellStyle name="Border Left Right Top 51 3 2" xfId="39640"/>
    <cellStyle name="Border Left Right Top 51 4" xfId="10998"/>
    <cellStyle name="Border Left Right Top 51 4 2" xfId="39641"/>
    <cellStyle name="Border Left Right Top 51 5" xfId="10999"/>
    <cellStyle name="Border Left Right Top 51 5 2" xfId="39642"/>
    <cellStyle name="Border Left Right Top 51 6" xfId="11000"/>
    <cellStyle name="Border Left Right Top 51 6 2" xfId="39643"/>
    <cellStyle name="Border Left Right Top 51 7" xfId="11001"/>
    <cellStyle name="Border Left Right Top 51 7 2" xfId="39644"/>
    <cellStyle name="Border Left Right Top 51 8" xfId="39638"/>
    <cellStyle name="Border Left Right Top 52" xfId="11002"/>
    <cellStyle name="Border Left Right Top 52 2" xfId="11003"/>
    <cellStyle name="Border Left Right Top 52 2 2" xfId="39646"/>
    <cellStyle name="Border Left Right Top 52 3" xfId="11004"/>
    <cellStyle name="Border Left Right Top 52 3 2" xfId="39647"/>
    <cellStyle name="Border Left Right Top 52 4" xfId="11005"/>
    <cellStyle name="Border Left Right Top 52 4 2" xfId="39648"/>
    <cellStyle name="Border Left Right Top 52 5" xfId="11006"/>
    <cellStyle name="Border Left Right Top 52 5 2" xfId="39649"/>
    <cellStyle name="Border Left Right Top 52 6" xfId="11007"/>
    <cellStyle name="Border Left Right Top 52 6 2" xfId="39650"/>
    <cellStyle name="Border Left Right Top 52 7" xfId="39645"/>
    <cellStyle name="Border Left Right Top 53" xfId="11008"/>
    <cellStyle name="Border Left Right Top 53 2" xfId="11009"/>
    <cellStyle name="Border Left Right Top 53 2 2" xfId="39652"/>
    <cellStyle name="Border Left Right Top 53 3" xfId="11010"/>
    <cellStyle name="Border Left Right Top 53 3 2" xfId="39653"/>
    <cellStyle name="Border Left Right Top 53 4" xfId="11011"/>
    <cellStyle name="Border Left Right Top 53 4 2" xfId="39654"/>
    <cellStyle name="Border Left Right Top 53 5" xfId="11012"/>
    <cellStyle name="Border Left Right Top 53 5 2" xfId="39655"/>
    <cellStyle name="Border Left Right Top 53 6" xfId="11013"/>
    <cellStyle name="Border Left Right Top 53 6 2" xfId="39656"/>
    <cellStyle name="Border Left Right Top 53 7" xfId="39651"/>
    <cellStyle name="Border Left Right Top 54" xfId="11014"/>
    <cellStyle name="Border Left Right Top 54 2" xfId="11015"/>
    <cellStyle name="Border Left Right Top 54 2 2" xfId="39658"/>
    <cellStyle name="Border Left Right Top 54 3" xfId="11016"/>
    <cellStyle name="Border Left Right Top 54 3 2" xfId="39659"/>
    <cellStyle name="Border Left Right Top 54 4" xfId="11017"/>
    <cellStyle name="Border Left Right Top 54 4 2" xfId="39660"/>
    <cellStyle name="Border Left Right Top 54 5" xfId="11018"/>
    <cellStyle name="Border Left Right Top 54 5 2" xfId="39661"/>
    <cellStyle name="Border Left Right Top 54 6" xfId="11019"/>
    <cellStyle name="Border Left Right Top 54 6 2" xfId="39662"/>
    <cellStyle name="Border Left Right Top 54 7" xfId="11020"/>
    <cellStyle name="Border Left Right Top 54 7 2" xfId="39663"/>
    <cellStyle name="Border Left Right Top 54 8" xfId="11021"/>
    <cellStyle name="Border Left Right Top 54 8 2" xfId="39664"/>
    <cellStyle name="Border Left Right Top 54 9" xfId="39657"/>
    <cellStyle name="Border Left Right Top 55" xfId="11022"/>
    <cellStyle name="Border Left Right Top 55 2" xfId="39665"/>
    <cellStyle name="Border Left Right Top 56" xfId="11023"/>
    <cellStyle name="Border Left Right Top 56 2" xfId="39666"/>
    <cellStyle name="Border Left Right Top 57" xfId="11024"/>
    <cellStyle name="Border Left Right Top 57 2" xfId="39667"/>
    <cellStyle name="Border Left Right Top 58" xfId="11025"/>
    <cellStyle name="Border Left Right Top 58 2" xfId="39668"/>
    <cellStyle name="Border Left Right Top 59" xfId="11026"/>
    <cellStyle name="Border Left Right Top 59 2" xfId="39669"/>
    <cellStyle name="Border Left Right Top 6" xfId="11027"/>
    <cellStyle name="Border Left Right Top 6 10" xfId="11028"/>
    <cellStyle name="Border Left Right Top 6 10 2" xfId="39671"/>
    <cellStyle name="Border Left Right Top 6 11" xfId="11029"/>
    <cellStyle name="Border Left Right Top 6 11 2" xfId="39672"/>
    <cellStyle name="Border Left Right Top 6 12" xfId="11030"/>
    <cellStyle name="Border Left Right Top 6 12 2" xfId="39673"/>
    <cellStyle name="Border Left Right Top 6 13" xfId="11031"/>
    <cellStyle name="Border Left Right Top 6 13 2" xfId="39674"/>
    <cellStyle name="Border Left Right Top 6 14" xfId="39670"/>
    <cellStyle name="Border Left Right Top 6 2" xfId="11032"/>
    <cellStyle name="Border Left Right Top 6 2 10" xfId="11033"/>
    <cellStyle name="Border Left Right Top 6 2 10 2" xfId="39676"/>
    <cellStyle name="Border Left Right Top 6 2 11" xfId="11034"/>
    <cellStyle name="Border Left Right Top 6 2 11 2" xfId="39677"/>
    <cellStyle name="Border Left Right Top 6 2 12" xfId="11035"/>
    <cellStyle name="Border Left Right Top 6 2 12 2" xfId="39678"/>
    <cellStyle name="Border Left Right Top 6 2 13" xfId="39675"/>
    <cellStyle name="Border Left Right Top 6 2 2" xfId="11036"/>
    <cellStyle name="Border Left Right Top 6 2 2 2" xfId="11037"/>
    <cellStyle name="Border Left Right Top 6 2 2 2 2" xfId="39680"/>
    <cellStyle name="Border Left Right Top 6 2 2 3" xfId="11038"/>
    <cellStyle name="Border Left Right Top 6 2 2 3 2" xfId="39681"/>
    <cellStyle name="Border Left Right Top 6 2 2 4" xfId="11039"/>
    <cellStyle name="Border Left Right Top 6 2 2 4 2" xfId="39682"/>
    <cellStyle name="Border Left Right Top 6 2 2 5" xfId="11040"/>
    <cellStyle name="Border Left Right Top 6 2 2 5 2" xfId="39683"/>
    <cellStyle name="Border Left Right Top 6 2 2 6" xfId="11041"/>
    <cellStyle name="Border Left Right Top 6 2 2 6 2" xfId="39684"/>
    <cellStyle name="Border Left Right Top 6 2 2 7" xfId="11042"/>
    <cellStyle name="Border Left Right Top 6 2 2 7 2" xfId="39685"/>
    <cellStyle name="Border Left Right Top 6 2 2 8" xfId="39679"/>
    <cellStyle name="Border Left Right Top 6 2 3" xfId="11043"/>
    <cellStyle name="Border Left Right Top 6 2 3 2" xfId="11044"/>
    <cellStyle name="Border Left Right Top 6 2 3 2 2" xfId="39687"/>
    <cellStyle name="Border Left Right Top 6 2 3 3" xfId="11045"/>
    <cellStyle name="Border Left Right Top 6 2 3 3 2" xfId="39688"/>
    <cellStyle name="Border Left Right Top 6 2 3 4" xfId="11046"/>
    <cellStyle name="Border Left Right Top 6 2 3 4 2" xfId="39689"/>
    <cellStyle name="Border Left Right Top 6 2 3 5" xfId="11047"/>
    <cellStyle name="Border Left Right Top 6 2 3 5 2" xfId="39690"/>
    <cellStyle name="Border Left Right Top 6 2 3 6" xfId="11048"/>
    <cellStyle name="Border Left Right Top 6 2 3 6 2" xfId="39691"/>
    <cellStyle name="Border Left Right Top 6 2 3 7" xfId="39686"/>
    <cellStyle name="Border Left Right Top 6 2 4" xfId="11049"/>
    <cellStyle name="Border Left Right Top 6 2 4 2" xfId="11050"/>
    <cellStyle name="Border Left Right Top 6 2 4 2 2" xfId="39693"/>
    <cellStyle name="Border Left Right Top 6 2 4 3" xfId="11051"/>
    <cellStyle name="Border Left Right Top 6 2 4 3 2" xfId="39694"/>
    <cellStyle name="Border Left Right Top 6 2 4 4" xfId="11052"/>
    <cellStyle name="Border Left Right Top 6 2 4 4 2" xfId="39695"/>
    <cellStyle name="Border Left Right Top 6 2 4 5" xfId="11053"/>
    <cellStyle name="Border Left Right Top 6 2 4 5 2" xfId="39696"/>
    <cellStyle name="Border Left Right Top 6 2 4 6" xfId="11054"/>
    <cellStyle name="Border Left Right Top 6 2 4 6 2" xfId="39697"/>
    <cellStyle name="Border Left Right Top 6 2 4 7" xfId="39692"/>
    <cellStyle name="Border Left Right Top 6 2 5" xfId="11055"/>
    <cellStyle name="Border Left Right Top 6 2 5 2" xfId="11056"/>
    <cellStyle name="Border Left Right Top 6 2 5 2 2" xfId="39699"/>
    <cellStyle name="Border Left Right Top 6 2 5 3" xfId="11057"/>
    <cellStyle name="Border Left Right Top 6 2 5 3 2" xfId="39700"/>
    <cellStyle name="Border Left Right Top 6 2 5 4" xfId="11058"/>
    <cellStyle name="Border Left Right Top 6 2 5 4 2" xfId="39701"/>
    <cellStyle name="Border Left Right Top 6 2 5 5" xfId="11059"/>
    <cellStyle name="Border Left Right Top 6 2 5 5 2" xfId="39702"/>
    <cellStyle name="Border Left Right Top 6 2 5 6" xfId="11060"/>
    <cellStyle name="Border Left Right Top 6 2 5 6 2" xfId="39703"/>
    <cellStyle name="Border Left Right Top 6 2 5 7" xfId="11061"/>
    <cellStyle name="Border Left Right Top 6 2 5 7 2" xfId="39704"/>
    <cellStyle name="Border Left Right Top 6 2 5 8" xfId="11062"/>
    <cellStyle name="Border Left Right Top 6 2 5 8 2" xfId="39705"/>
    <cellStyle name="Border Left Right Top 6 2 5 9" xfId="39698"/>
    <cellStyle name="Border Left Right Top 6 2 6" xfId="11063"/>
    <cellStyle name="Border Left Right Top 6 2 6 2" xfId="39706"/>
    <cellStyle name="Border Left Right Top 6 2 7" xfId="11064"/>
    <cellStyle name="Border Left Right Top 6 2 7 2" xfId="39707"/>
    <cellStyle name="Border Left Right Top 6 2 8" xfId="11065"/>
    <cellStyle name="Border Left Right Top 6 2 8 2" xfId="39708"/>
    <cellStyle name="Border Left Right Top 6 2 9" xfId="11066"/>
    <cellStyle name="Border Left Right Top 6 2 9 2" xfId="39709"/>
    <cellStyle name="Border Left Right Top 6 3" xfId="11067"/>
    <cellStyle name="Border Left Right Top 6 3 2" xfId="11068"/>
    <cellStyle name="Border Left Right Top 6 3 2 2" xfId="39711"/>
    <cellStyle name="Border Left Right Top 6 3 3" xfId="11069"/>
    <cellStyle name="Border Left Right Top 6 3 3 2" xfId="39712"/>
    <cellStyle name="Border Left Right Top 6 3 4" xfId="11070"/>
    <cellStyle name="Border Left Right Top 6 3 4 2" xfId="39713"/>
    <cellStyle name="Border Left Right Top 6 3 5" xfId="11071"/>
    <cellStyle name="Border Left Right Top 6 3 5 2" xfId="39714"/>
    <cellStyle name="Border Left Right Top 6 3 6" xfId="11072"/>
    <cellStyle name="Border Left Right Top 6 3 6 2" xfId="39715"/>
    <cellStyle name="Border Left Right Top 6 3 7" xfId="11073"/>
    <cellStyle name="Border Left Right Top 6 3 7 2" xfId="39716"/>
    <cellStyle name="Border Left Right Top 6 3 8" xfId="39710"/>
    <cellStyle name="Border Left Right Top 6 4" xfId="11074"/>
    <cellStyle name="Border Left Right Top 6 4 2" xfId="11075"/>
    <cellStyle name="Border Left Right Top 6 4 2 2" xfId="39718"/>
    <cellStyle name="Border Left Right Top 6 4 3" xfId="11076"/>
    <cellStyle name="Border Left Right Top 6 4 3 2" xfId="39719"/>
    <cellStyle name="Border Left Right Top 6 4 4" xfId="11077"/>
    <cellStyle name="Border Left Right Top 6 4 4 2" xfId="39720"/>
    <cellStyle name="Border Left Right Top 6 4 5" xfId="11078"/>
    <cellStyle name="Border Left Right Top 6 4 5 2" xfId="39721"/>
    <cellStyle name="Border Left Right Top 6 4 6" xfId="11079"/>
    <cellStyle name="Border Left Right Top 6 4 6 2" xfId="39722"/>
    <cellStyle name="Border Left Right Top 6 4 7" xfId="39717"/>
    <cellStyle name="Border Left Right Top 6 5" xfId="11080"/>
    <cellStyle name="Border Left Right Top 6 5 2" xfId="11081"/>
    <cellStyle name="Border Left Right Top 6 5 2 2" xfId="39724"/>
    <cellStyle name="Border Left Right Top 6 5 3" xfId="11082"/>
    <cellStyle name="Border Left Right Top 6 5 3 2" xfId="39725"/>
    <cellStyle name="Border Left Right Top 6 5 4" xfId="11083"/>
    <cellStyle name="Border Left Right Top 6 5 4 2" xfId="39726"/>
    <cellStyle name="Border Left Right Top 6 5 5" xfId="11084"/>
    <cellStyle name="Border Left Right Top 6 5 5 2" xfId="39727"/>
    <cellStyle name="Border Left Right Top 6 5 6" xfId="11085"/>
    <cellStyle name="Border Left Right Top 6 5 6 2" xfId="39728"/>
    <cellStyle name="Border Left Right Top 6 5 7" xfId="39723"/>
    <cellStyle name="Border Left Right Top 6 6" xfId="11086"/>
    <cellStyle name="Border Left Right Top 6 6 2" xfId="11087"/>
    <cellStyle name="Border Left Right Top 6 6 2 2" xfId="39730"/>
    <cellStyle name="Border Left Right Top 6 6 3" xfId="11088"/>
    <cellStyle name="Border Left Right Top 6 6 3 2" xfId="39731"/>
    <cellStyle name="Border Left Right Top 6 6 4" xfId="11089"/>
    <cellStyle name="Border Left Right Top 6 6 4 2" xfId="39732"/>
    <cellStyle name="Border Left Right Top 6 6 5" xfId="11090"/>
    <cellStyle name="Border Left Right Top 6 6 5 2" xfId="39733"/>
    <cellStyle name="Border Left Right Top 6 6 6" xfId="11091"/>
    <cellStyle name="Border Left Right Top 6 6 6 2" xfId="39734"/>
    <cellStyle name="Border Left Right Top 6 6 7" xfId="11092"/>
    <cellStyle name="Border Left Right Top 6 6 7 2" xfId="39735"/>
    <cellStyle name="Border Left Right Top 6 6 8" xfId="11093"/>
    <cellStyle name="Border Left Right Top 6 6 8 2" xfId="39736"/>
    <cellStyle name="Border Left Right Top 6 6 9" xfId="39729"/>
    <cellStyle name="Border Left Right Top 6 7" xfId="11094"/>
    <cellStyle name="Border Left Right Top 6 7 2" xfId="39737"/>
    <cellStyle name="Border Left Right Top 6 8" xfId="11095"/>
    <cellStyle name="Border Left Right Top 6 8 2" xfId="39738"/>
    <cellStyle name="Border Left Right Top 6 9" xfId="11096"/>
    <cellStyle name="Border Left Right Top 6 9 2" xfId="39739"/>
    <cellStyle name="Border Left Right Top 60" xfId="11097"/>
    <cellStyle name="Border Left Right Top 60 2" xfId="39740"/>
    <cellStyle name="Border Left Right Top 61" xfId="11098"/>
    <cellStyle name="Border Left Right Top 61 2" xfId="39741"/>
    <cellStyle name="Border Left Right Top 62" xfId="36662"/>
    <cellStyle name="Border Left Right Top 7" xfId="11099"/>
    <cellStyle name="Border Left Right Top 7 10" xfId="11100"/>
    <cellStyle name="Border Left Right Top 7 10 2" xfId="39743"/>
    <cellStyle name="Border Left Right Top 7 11" xfId="11101"/>
    <cellStyle name="Border Left Right Top 7 11 2" xfId="39744"/>
    <cellStyle name="Border Left Right Top 7 12" xfId="11102"/>
    <cellStyle name="Border Left Right Top 7 12 2" xfId="39745"/>
    <cellStyle name="Border Left Right Top 7 13" xfId="11103"/>
    <cellStyle name="Border Left Right Top 7 13 2" xfId="39746"/>
    <cellStyle name="Border Left Right Top 7 14" xfId="39742"/>
    <cellStyle name="Border Left Right Top 7 2" xfId="11104"/>
    <cellStyle name="Border Left Right Top 7 2 10" xfId="11105"/>
    <cellStyle name="Border Left Right Top 7 2 10 2" xfId="39748"/>
    <cellStyle name="Border Left Right Top 7 2 11" xfId="11106"/>
    <cellStyle name="Border Left Right Top 7 2 11 2" xfId="39749"/>
    <cellStyle name="Border Left Right Top 7 2 12" xfId="11107"/>
    <cellStyle name="Border Left Right Top 7 2 12 2" xfId="39750"/>
    <cellStyle name="Border Left Right Top 7 2 13" xfId="39747"/>
    <cellStyle name="Border Left Right Top 7 2 2" xfId="11108"/>
    <cellStyle name="Border Left Right Top 7 2 2 2" xfId="11109"/>
    <cellStyle name="Border Left Right Top 7 2 2 2 2" xfId="39752"/>
    <cellStyle name="Border Left Right Top 7 2 2 3" xfId="11110"/>
    <cellStyle name="Border Left Right Top 7 2 2 3 2" xfId="39753"/>
    <cellStyle name="Border Left Right Top 7 2 2 4" xfId="11111"/>
    <cellStyle name="Border Left Right Top 7 2 2 4 2" xfId="39754"/>
    <cellStyle name="Border Left Right Top 7 2 2 5" xfId="11112"/>
    <cellStyle name="Border Left Right Top 7 2 2 5 2" xfId="39755"/>
    <cellStyle name="Border Left Right Top 7 2 2 6" xfId="11113"/>
    <cellStyle name="Border Left Right Top 7 2 2 6 2" xfId="39756"/>
    <cellStyle name="Border Left Right Top 7 2 2 7" xfId="11114"/>
    <cellStyle name="Border Left Right Top 7 2 2 7 2" xfId="39757"/>
    <cellStyle name="Border Left Right Top 7 2 2 8" xfId="39751"/>
    <cellStyle name="Border Left Right Top 7 2 3" xfId="11115"/>
    <cellStyle name="Border Left Right Top 7 2 3 2" xfId="11116"/>
    <cellStyle name="Border Left Right Top 7 2 3 2 2" xfId="39759"/>
    <cellStyle name="Border Left Right Top 7 2 3 3" xfId="11117"/>
    <cellStyle name="Border Left Right Top 7 2 3 3 2" xfId="39760"/>
    <cellStyle name="Border Left Right Top 7 2 3 4" xfId="11118"/>
    <cellStyle name="Border Left Right Top 7 2 3 4 2" xfId="39761"/>
    <cellStyle name="Border Left Right Top 7 2 3 5" xfId="11119"/>
    <cellStyle name="Border Left Right Top 7 2 3 5 2" xfId="39762"/>
    <cellStyle name="Border Left Right Top 7 2 3 6" xfId="11120"/>
    <cellStyle name="Border Left Right Top 7 2 3 6 2" xfId="39763"/>
    <cellStyle name="Border Left Right Top 7 2 3 7" xfId="39758"/>
    <cellStyle name="Border Left Right Top 7 2 4" xfId="11121"/>
    <cellStyle name="Border Left Right Top 7 2 4 2" xfId="11122"/>
    <cellStyle name="Border Left Right Top 7 2 4 2 2" xfId="39765"/>
    <cellStyle name="Border Left Right Top 7 2 4 3" xfId="11123"/>
    <cellStyle name="Border Left Right Top 7 2 4 3 2" xfId="39766"/>
    <cellStyle name="Border Left Right Top 7 2 4 4" xfId="11124"/>
    <cellStyle name="Border Left Right Top 7 2 4 4 2" xfId="39767"/>
    <cellStyle name="Border Left Right Top 7 2 4 5" xfId="11125"/>
    <cellStyle name="Border Left Right Top 7 2 4 5 2" xfId="39768"/>
    <cellStyle name="Border Left Right Top 7 2 4 6" xfId="11126"/>
    <cellStyle name="Border Left Right Top 7 2 4 6 2" xfId="39769"/>
    <cellStyle name="Border Left Right Top 7 2 4 7" xfId="39764"/>
    <cellStyle name="Border Left Right Top 7 2 5" xfId="11127"/>
    <cellStyle name="Border Left Right Top 7 2 5 2" xfId="11128"/>
    <cellStyle name="Border Left Right Top 7 2 5 2 2" xfId="39771"/>
    <cellStyle name="Border Left Right Top 7 2 5 3" xfId="11129"/>
    <cellStyle name="Border Left Right Top 7 2 5 3 2" xfId="39772"/>
    <cellStyle name="Border Left Right Top 7 2 5 4" xfId="11130"/>
    <cellStyle name="Border Left Right Top 7 2 5 4 2" xfId="39773"/>
    <cellStyle name="Border Left Right Top 7 2 5 5" xfId="11131"/>
    <cellStyle name="Border Left Right Top 7 2 5 5 2" xfId="39774"/>
    <cellStyle name="Border Left Right Top 7 2 5 6" xfId="11132"/>
    <cellStyle name="Border Left Right Top 7 2 5 6 2" xfId="39775"/>
    <cellStyle name="Border Left Right Top 7 2 5 7" xfId="11133"/>
    <cellStyle name="Border Left Right Top 7 2 5 7 2" xfId="39776"/>
    <cellStyle name="Border Left Right Top 7 2 5 8" xfId="11134"/>
    <cellStyle name="Border Left Right Top 7 2 5 8 2" xfId="39777"/>
    <cellStyle name="Border Left Right Top 7 2 5 9" xfId="39770"/>
    <cellStyle name="Border Left Right Top 7 2 6" xfId="11135"/>
    <cellStyle name="Border Left Right Top 7 2 6 2" xfId="39778"/>
    <cellStyle name="Border Left Right Top 7 2 7" xfId="11136"/>
    <cellStyle name="Border Left Right Top 7 2 7 2" xfId="39779"/>
    <cellStyle name="Border Left Right Top 7 2 8" xfId="11137"/>
    <cellStyle name="Border Left Right Top 7 2 8 2" xfId="39780"/>
    <cellStyle name="Border Left Right Top 7 2 9" xfId="11138"/>
    <cellStyle name="Border Left Right Top 7 2 9 2" xfId="39781"/>
    <cellStyle name="Border Left Right Top 7 3" xfId="11139"/>
    <cellStyle name="Border Left Right Top 7 3 2" xfId="11140"/>
    <cellStyle name="Border Left Right Top 7 3 2 2" xfId="39783"/>
    <cellStyle name="Border Left Right Top 7 3 3" xfId="11141"/>
    <cellStyle name="Border Left Right Top 7 3 3 2" xfId="39784"/>
    <cellStyle name="Border Left Right Top 7 3 4" xfId="11142"/>
    <cellStyle name="Border Left Right Top 7 3 4 2" xfId="39785"/>
    <cellStyle name="Border Left Right Top 7 3 5" xfId="11143"/>
    <cellStyle name="Border Left Right Top 7 3 5 2" xfId="39786"/>
    <cellStyle name="Border Left Right Top 7 3 6" xfId="11144"/>
    <cellStyle name="Border Left Right Top 7 3 6 2" xfId="39787"/>
    <cellStyle name="Border Left Right Top 7 3 7" xfId="11145"/>
    <cellStyle name="Border Left Right Top 7 3 7 2" xfId="39788"/>
    <cellStyle name="Border Left Right Top 7 3 8" xfId="39782"/>
    <cellStyle name="Border Left Right Top 7 4" xfId="11146"/>
    <cellStyle name="Border Left Right Top 7 4 2" xfId="11147"/>
    <cellStyle name="Border Left Right Top 7 4 2 2" xfId="39790"/>
    <cellStyle name="Border Left Right Top 7 4 3" xfId="11148"/>
    <cellStyle name="Border Left Right Top 7 4 3 2" xfId="39791"/>
    <cellStyle name="Border Left Right Top 7 4 4" xfId="11149"/>
    <cellStyle name="Border Left Right Top 7 4 4 2" xfId="39792"/>
    <cellStyle name="Border Left Right Top 7 4 5" xfId="11150"/>
    <cellStyle name="Border Left Right Top 7 4 5 2" xfId="39793"/>
    <cellStyle name="Border Left Right Top 7 4 6" xfId="11151"/>
    <cellStyle name="Border Left Right Top 7 4 6 2" xfId="39794"/>
    <cellStyle name="Border Left Right Top 7 4 7" xfId="39789"/>
    <cellStyle name="Border Left Right Top 7 5" xfId="11152"/>
    <cellStyle name="Border Left Right Top 7 5 2" xfId="11153"/>
    <cellStyle name="Border Left Right Top 7 5 2 2" xfId="39796"/>
    <cellStyle name="Border Left Right Top 7 5 3" xfId="11154"/>
    <cellStyle name="Border Left Right Top 7 5 3 2" xfId="39797"/>
    <cellStyle name="Border Left Right Top 7 5 4" xfId="11155"/>
    <cellStyle name="Border Left Right Top 7 5 4 2" xfId="39798"/>
    <cellStyle name="Border Left Right Top 7 5 5" xfId="11156"/>
    <cellStyle name="Border Left Right Top 7 5 5 2" xfId="39799"/>
    <cellStyle name="Border Left Right Top 7 5 6" xfId="11157"/>
    <cellStyle name="Border Left Right Top 7 5 6 2" xfId="39800"/>
    <cellStyle name="Border Left Right Top 7 5 7" xfId="39795"/>
    <cellStyle name="Border Left Right Top 7 6" xfId="11158"/>
    <cellStyle name="Border Left Right Top 7 6 2" xfId="11159"/>
    <cellStyle name="Border Left Right Top 7 6 2 2" xfId="39802"/>
    <cellStyle name="Border Left Right Top 7 6 3" xfId="11160"/>
    <cellStyle name="Border Left Right Top 7 6 3 2" xfId="39803"/>
    <cellStyle name="Border Left Right Top 7 6 4" xfId="11161"/>
    <cellStyle name="Border Left Right Top 7 6 4 2" xfId="39804"/>
    <cellStyle name="Border Left Right Top 7 6 5" xfId="11162"/>
    <cellStyle name="Border Left Right Top 7 6 5 2" xfId="39805"/>
    <cellStyle name="Border Left Right Top 7 6 6" xfId="11163"/>
    <cellStyle name="Border Left Right Top 7 6 6 2" xfId="39806"/>
    <cellStyle name="Border Left Right Top 7 6 7" xfId="11164"/>
    <cellStyle name="Border Left Right Top 7 6 7 2" xfId="39807"/>
    <cellStyle name="Border Left Right Top 7 6 8" xfId="11165"/>
    <cellStyle name="Border Left Right Top 7 6 8 2" xfId="39808"/>
    <cellStyle name="Border Left Right Top 7 6 9" xfId="39801"/>
    <cellStyle name="Border Left Right Top 7 7" xfId="11166"/>
    <cellStyle name="Border Left Right Top 7 7 2" xfId="39809"/>
    <cellStyle name="Border Left Right Top 7 8" xfId="11167"/>
    <cellStyle name="Border Left Right Top 7 8 2" xfId="39810"/>
    <cellStyle name="Border Left Right Top 7 9" xfId="11168"/>
    <cellStyle name="Border Left Right Top 7 9 2" xfId="39811"/>
    <cellStyle name="Border Left Right Top 8" xfId="11169"/>
    <cellStyle name="Border Left Right Top 8 10" xfId="11170"/>
    <cellStyle name="Border Left Right Top 8 10 2" xfId="39813"/>
    <cellStyle name="Border Left Right Top 8 11" xfId="11171"/>
    <cellStyle name="Border Left Right Top 8 11 2" xfId="39814"/>
    <cellStyle name="Border Left Right Top 8 12" xfId="11172"/>
    <cellStyle name="Border Left Right Top 8 12 2" xfId="39815"/>
    <cellStyle name="Border Left Right Top 8 13" xfId="11173"/>
    <cellStyle name="Border Left Right Top 8 13 2" xfId="39816"/>
    <cellStyle name="Border Left Right Top 8 14" xfId="39812"/>
    <cellStyle name="Border Left Right Top 8 2" xfId="11174"/>
    <cellStyle name="Border Left Right Top 8 2 10" xfId="11175"/>
    <cellStyle name="Border Left Right Top 8 2 10 2" xfId="39818"/>
    <cellStyle name="Border Left Right Top 8 2 11" xfId="11176"/>
    <cellStyle name="Border Left Right Top 8 2 11 2" xfId="39819"/>
    <cellStyle name="Border Left Right Top 8 2 12" xfId="11177"/>
    <cellStyle name="Border Left Right Top 8 2 12 2" xfId="39820"/>
    <cellStyle name="Border Left Right Top 8 2 13" xfId="39817"/>
    <cellStyle name="Border Left Right Top 8 2 2" xfId="11178"/>
    <cellStyle name="Border Left Right Top 8 2 2 2" xfId="11179"/>
    <cellStyle name="Border Left Right Top 8 2 2 2 2" xfId="39822"/>
    <cellStyle name="Border Left Right Top 8 2 2 3" xfId="11180"/>
    <cellStyle name="Border Left Right Top 8 2 2 3 2" xfId="39823"/>
    <cellStyle name="Border Left Right Top 8 2 2 4" xfId="11181"/>
    <cellStyle name="Border Left Right Top 8 2 2 4 2" xfId="39824"/>
    <cellStyle name="Border Left Right Top 8 2 2 5" xfId="11182"/>
    <cellStyle name="Border Left Right Top 8 2 2 5 2" xfId="39825"/>
    <cellStyle name="Border Left Right Top 8 2 2 6" xfId="11183"/>
    <cellStyle name="Border Left Right Top 8 2 2 6 2" xfId="39826"/>
    <cellStyle name="Border Left Right Top 8 2 2 7" xfId="11184"/>
    <cellStyle name="Border Left Right Top 8 2 2 7 2" xfId="39827"/>
    <cellStyle name="Border Left Right Top 8 2 2 8" xfId="39821"/>
    <cellStyle name="Border Left Right Top 8 2 3" xfId="11185"/>
    <cellStyle name="Border Left Right Top 8 2 3 2" xfId="11186"/>
    <cellStyle name="Border Left Right Top 8 2 3 2 2" xfId="39829"/>
    <cellStyle name="Border Left Right Top 8 2 3 3" xfId="11187"/>
    <cellStyle name="Border Left Right Top 8 2 3 3 2" xfId="39830"/>
    <cellStyle name="Border Left Right Top 8 2 3 4" xfId="11188"/>
    <cellStyle name="Border Left Right Top 8 2 3 4 2" xfId="39831"/>
    <cellStyle name="Border Left Right Top 8 2 3 5" xfId="11189"/>
    <cellStyle name="Border Left Right Top 8 2 3 5 2" xfId="39832"/>
    <cellStyle name="Border Left Right Top 8 2 3 6" xfId="11190"/>
    <cellStyle name="Border Left Right Top 8 2 3 6 2" xfId="39833"/>
    <cellStyle name="Border Left Right Top 8 2 3 7" xfId="39828"/>
    <cellStyle name="Border Left Right Top 8 2 4" xfId="11191"/>
    <cellStyle name="Border Left Right Top 8 2 4 2" xfId="11192"/>
    <cellStyle name="Border Left Right Top 8 2 4 2 2" xfId="39835"/>
    <cellStyle name="Border Left Right Top 8 2 4 3" xfId="11193"/>
    <cellStyle name="Border Left Right Top 8 2 4 3 2" xfId="39836"/>
    <cellStyle name="Border Left Right Top 8 2 4 4" xfId="11194"/>
    <cellStyle name="Border Left Right Top 8 2 4 4 2" xfId="39837"/>
    <cellStyle name="Border Left Right Top 8 2 4 5" xfId="11195"/>
    <cellStyle name="Border Left Right Top 8 2 4 5 2" xfId="39838"/>
    <cellStyle name="Border Left Right Top 8 2 4 6" xfId="11196"/>
    <cellStyle name="Border Left Right Top 8 2 4 6 2" xfId="39839"/>
    <cellStyle name="Border Left Right Top 8 2 4 7" xfId="39834"/>
    <cellStyle name="Border Left Right Top 8 2 5" xfId="11197"/>
    <cellStyle name="Border Left Right Top 8 2 5 2" xfId="11198"/>
    <cellStyle name="Border Left Right Top 8 2 5 2 2" xfId="39841"/>
    <cellStyle name="Border Left Right Top 8 2 5 3" xfId="11199"/>
    <cellStyle name="Border Left Right Top 8 2 5 3 2" xfId="39842"/>
    <cellStyle name="Border Left Right Top 8 2 5 4" xfId="11200"/>
    <cellStyle name="Border Left Right Top 8 2 5 4 2" xfId="39843"/>
    <cellStyle name="Border Left Right Top 8 2 5 5" xfId="11201"/>
    <cellStyle name="Border Left Right Top 8 2 5 5 2" xfId="39844"/>
    <cellStyle name="Border Left Right Top 8 2 5 6" xfId="11202"/>
    <cellStyle name="Border Left Right Top 8 2 5 6 2" xfId="39845"/>
    <cellStyle name="Border Left Right Top 8 2 5 7" xfId="11203"/>
    <cellStyle name="Border Left Right Top 8 2 5 7 2" xfId="39846"/>
    <cellStyle name="Border Left Right Top 8 2 5 8" xfId="11204"/>
    <cellStyle name="Border Left Right Top 8 2 5 8 2" xfId="39847"/>
    <cellStyle name="Border Left Right Top 8 2 5 9" xfId="39840"/>
    <cellStyle name="Border Left Right Top 8 2 6" xfId="11205"/>
    <cellStyle name="Border Left Right Top 8 2 6 2" xfId="39848"/>
    <cellStyle name="Border Left Right Top 8 2 7" xfId="11206"/>
    <cellStyle name="Border Left Right Top 8 2 7 2" xfId="39849"/>
    <cellStyle name="Border Left Right Top 8 2 8" xfId="11207"/>
    <cellStyle name="Border Left Right Top 8 2 8 2" xfId="39850"/>
    <cellStyle name="Border Left Right Top 8 2 9" xfId="11208"/>
    <cellStyle name="Border Left Right Top 8 2 9 2" xfId="39851"/>
    <cellStyle name="Border Left Right Top 8 3" xfId="11209"/>
    <cellStyle name="Border Left Right Top 8 3 2" xfId="11210"/>
    <cellStyle name="Border Left Right Top 8 3 2 2" xfId="39853"/>
    <cellStyle name="Border Left Right Top 8 3 3" xfId="11211"/>
    <cellStyle name="Border Left Right Top 8 3 3 2" xfId="39854"/>
    <cellStyle name="Border Left Right Top 8 3 4" xfId="11212"/>
    <cellStyle name="Border Left Right Top 8 3 4 2" xfId="39855"/>
    <cellStyle name="Border Left Right Top 8 3 5" xfId="11213"/>
    <cellStyle name="Border Left Right Top 8 3 5 2" xfId="39856"/>
    <cellStyle name="Border Left Right Top 8 3 6" xfId="11214"/>
    <cellStyle name="Border Left Right Top 8 3 6 2" xfId="39857"/>
    <cellStyle name="Border Left Right Top 8 3 7" xfId="11215"/>
    <cellStyle name="Border Left Right Top 8 3 7 2" xfId="39858"/>
    <cellStyle name="Border Left Right Top 8 3 8" xfId="39852"/>
    <cellStyle name="Border Left Right Top 8 4" xfId="11216"/>
    <cellStyle name="Border Left Right Top 8 4 2" xfId="11217"/>
    <cellStyle name="Border Left Right Top 8 4 2 2" xfId="39860"/>
    <cellStyle name="Border Left Right Top 8 4 3" xfId="11218"/>
    <cellStyle name="Border Left Right Top 8 4 3 2" xfId="39861"/>
    <cellStyle name="Border Left Right Top 8 4 4" xfId="11219"/>
    <cellStyle name="Border Left Right Top 8 4 4 2" xfId="39862"/>
    <cellStyle name="Border Left Right Top 8 4 5" xfId="11220"/>
    <cellStyle name="Border Left Right Top 8 4 5 2" xfId="39863"/>
    <cellStyle name="Border Left Right Top 8 4 6" xfId="11221"/>
    <cellStyle name="Border Left Right Top 8 4 6 2" xfId="39864"/>
    <cellStyle name="Border Left Right Top 8 4 7" xfId="39859"/>
    <cellStyle name="Border Left Right Top 8 5" xfId="11222"/>
    <cellStyle name="Border Left Right Top 8 5 2" xfId="11223"/>
    <cellStyle name="Border Left Right Top 8 5 2 2" xfId="39866"/>
    <cellStyle name="Border Left Right Top 8 5 3" xfId="11224"/>
    <cellStyle name="Border Left Right Top 8 5 3 2" xfId="39867"/>
    <cellStyle name="Border Left Right Top 8 5 4" xfId="11225"/>
    <cellStyle name="Border Left Right Top 8 5 4 2" xfId="39868"/>
    <cellStyle name="Border Left Right Top 8 5 5" xfId="11226"/>
    <cellStyle name="Border Left Right Top 8 5 5 2" xfId="39869"/>
    <cellStyle name="Border Left Right Top 8 5 6" xfId="11227"/>
    <cellStyle name="Border Left Right Top 8 5 6 2" xfId="39870"/>
    <cellStyle name="Border Left Right Top 8 5 7" xfId="39865"/>
    <cellStyle name="Border Left Right Top 8 6" xfId="11228"/>
    <cellStyle name="Border Left Right Top 8 6 2" xfId="11229"/>
    <cellStyle name="Border Left Right Top 8 6 2 2" xfId="39872"/>
    <cellStyle name="Border Left Right Top 8 6 3" xfId="11230"/>
    <cellStyle name="Border Left Right Top 8 6 3 2" xfId="39873"/>
    <cellStyle name="Border Left Right Top 8 6 4" xfId="11231"/>
    <cellStyle name="Border Left Right Top 8 6 4 2" xfId="39874"/>
    <cellStyle name="Border Left Right Top 8 6 5" xfId="11232"/>
    <cellStyle name="Border Left Right Top 8 6 5 2" xfId="39875"/>
    <cellStyle name="Border Left Right Top 8 6 6" xfId="11233"/>
    <cellStyle name="Border Left Right Top 8 6 6 2" xfId="39876"/>
    <cellStyle name="Border Left Right Top 8 6 7" xfId="11234"/>
    <cellStyle name="Border Left Right Top 8 6 7 2" xfId="39877"/>
    <cellStyle name="Border Left Right Top 8 6 8" xfId="11235"/>
    <cellStyle name="Border Left Right Top 8 6 8 2" xfId="39878"/>
    <cellStyle name="Border Left Right Top 8 6 9" xfId="39871"/>
    <cellStyle name="Border Left Right Top 8 7" xfId="11236"/>
    <cellStyle name="Border Left Right Top 8 7 2" xfId="39879"/>
    <cellStyle name="Border Left Right Top 8 8" xfId="11237"/>
    <cellStyle name="Border Left Right Top 8 8 2" xfId="39880"/>
    <cellStyle name="Border Left Right Top 8 9" xfId="11238"/>
    <cellStyle name="Border Left Right Top 8 9 2" xfId="39881"/>
    <cellStyle name="Border Left Right Top 9" xfId="11239"/>
    <cellStyle name="Border Left Right Top 9 10" xfId="11240"/>
    <cellStyle name="Border Left Right Top 9 10 2" xfId="39883"/>
    <cellStyle name="Border Left Right Top 9 11" xfId="11241"/>
    <cellStyle name="Border Left Right Top 9 11 2" xfId="39884"/>
    <cellStyle name="Border Left Right Top 9 12" xfId="11242"/>
    <cellStyle name="Border Left Right Top 9 12 2" xfId="39885"/>
    <cellStyle name="Border Left Right Top 9 13" xfId="11243"/>
    <cellStyle name="Border Left Right Top 9 13 2" xfId="39886"/>
    <cellStyle name="Border Left Right Top 9 14" xfId="39882"/>
    <cellStyle name="Border Left Right Top 9 2" xfId="11244"/>
    <cellStyle name="Border Left Right Top 9 2 10" xfId="11245"/>
    <cellStyle name="Border Left Right Top 9 2 10 2" xfId="39888"/>
    <cellStyle name="Border Left Right Top 9 2 11" xfId="11246"/>
    <cellStyle name="Border Left Right Top 9 2 11 2" xfId="39889"/>
    <cellStyle name="Border Left Right Top 9 2 12" xfId="11247"/>
    <cellStyle name="Border Left Right Top 9 2 12 2" xfId="39890"/>
    <cellStyle name="Border Left Right Top 9 2 13" xfId="39887"/>
    <cellStyle name="Border Left Right Top 9 2 2" xfId="11248"/>
    <cellStyle name="Border Left Right Top 9 2 2 2" xfId="11249"/>
    <cellStyle name="Border Left Right Top 9 2 2 2 2" xfId="39892"/>
    <cellStyle name="Border Left Right Top 9 2 2 3" xfId="11250"/>
    <cellStyle name="Border Left Right Top 9 2 2 3 2" xfId="39893"/>
    <cellStyle name="Border Left Right Top 9 2 2 4" xfId="11251"/>
    <cellStyle name="Border Left Right Top 9 2 2 4 2" xfId="39894"/>
    <cellStyle name="Border Left Right Top 9 2 2 5" xfId="11252"/>
    <cellStyle name="Border Left Right Top 9 2 2 5 2" xfId="39895"/>
    <cellStyle name="Border Left Right Top 9 2 2 6" xfId="11253"/>
    <cellStyle name="Border Left Right Top 9 2 2 6 2" xfId="39896"/>
    <cellStyle name="Border Left Right Top 9 2 2 7" xfId="11254"/>
    <cellStyle name="Border Left Right Top 9 2 2 7 2" xfId="39897"/>
    <cellStyle name="Border Left Right Top 9 2 2 8" xfId="39891"/>
    <cellStyle name="Border Left Right Top 9 2 3" xfId="11255"/>
    <cellStyle name="Border Left Right Top 9 2 3 2" xfId="11256"/>
    <cellStyle name="Border Left Right Top 9 2 3 2 2" xfId="39899"/>
    <cellStyle name="Border Left Right Top 9 2 3 3" xfId="11257"/>
    <cellStyle name="Border Left Right Top 9 2 3 3 2" xfId="39900"/>
    <cellStyle name="Border Left Right Top 9 2 3 4" xfId="11258"/>
    <cellStyle name="Border Left Right Top 9 2 3 4 2" xfId="39901"/>
    <cellStyle name="Border Left Right Top 9 2 3 5" xfId="11259"/>
    <cellStyle name="Border Left Right Top 9 2 3 5 2" xfId="39902"/>
    <cellStyle name="Border Left Right Top 9 2 3 6" xfId="11260"/>
    <cellStyle name="Border Left Right Top 9 2 3 6 2" xfId="39903"/>
    <cellStyle name="Border Left Right Top 9 2 3 7" xfId="39898"/>
    <cellStyle name="Border Left Right Top 9 2 4" xfId="11261"/>
    <cellStyle name="Border Left Right Top 9 2 4 2" xfId="11262"/>
    <cellStyle name="Border Left Right Top 9 2 4 2 2" xfId="39905"/>
    <cellStyle name="Border Left Right Top 9 2 4 3" xfId="11263"/>
    <cellStyle name="Border Left Right Top 9 2 4 3 2" xfId="39906"/>
    <cellStyle name="Border Left Right Top 9 2 4 4" xfId="11264"/>
    <cellStyle name="Border Left Right Top 9 2 4 4 2" xfId="39907"/>
    <cellStyle name="Border Left Right Top 9 2 4 5" xfId="11265"/>
    <cellStyle name="Border Left Right Top 9 2 4 5 2" xfId="39908"/>
    <cellStyle name="Border Left Right Top 9 2 4 6" xfId="11266"/>
    <cellStyle name="Border Left Right Top 9 2 4 6 2" xfId="39909"/>
    <cellStyle name="Border Left Right Top 9 2 4 7" xfId="39904"/>
    <cellStyle name="Border Left Right Top 9 2 5" xfId="11267"/>
    <cellStyle name="Border Left Right Top 9 2 5 2" xfId="11268"/>
    <cellStyle name="Border Left Right Top 9 2 5 2 2" xfId="39911"/>
    <cellStyle name="Border Left Right Top 9 2 5 3" xfId="11269"/>
    <cellStyle name="Border Left Right Top 9 2 5 3 2" xfId="39912"/>
    <cellStyle name="Border Left Right Top 9 2 5 4" xfId="11270"/>
    <cellStyle name="Border Left Right Top 9 2 5 4 2" xfId="39913"/>
    <cellStyle name="Border Left Right Top 9 2 5 5" xfId="11271"/>
    <cellStyle name="Border Left Right Top 9 2 5 5 2" xfId="39914"/>
    <cellStyle name="Border Left Right Top 9 2 5 6" xfId="11272"/>
    <cellStyle name="Border Left Right Top 9 2 5 6 2" xfId="39915"/>
    <cellStyle name="Border Left Right Top 9 2 5 7" xfId="11273"/>
    <cellStyle name="Border Left Right Top 9 2 5 7 2" xfId="39916"/>
    <cellStyle name="Border Left Right Top 9 2 5 8" xfId="11274"/>
    <cellStyle name="Border Left Right Top 9 2 5 8 2" xfId="39917"/>
    <cellStyle name="Border Left Right Top 9 2 5 9" xfId="39910"/>
    <cellStyle name="Border Left Right Top 9 2 6" xfId="11275"/>
    <cellStyle name="Border Left Right Top 9 2 6 2" xfId="39918"/>
    <cellStyle name="Border Left Right Top 9 2 7" xfId="11276"/>
    <cellStyle name="Border Left Right Top 9 2 7 2" xfId="39919"/>
    <cellStyle name="Border Left Right Top 9 2 8" xfId="11277"/>
    <cellStyle name="Border Left Right Top 9 2 8 2" xfId="39920"/>
    <cellStyle name="Border Left Right Top 9 2 9" xfId="11278"/>
    <cellStyle name="Border Left Right Top 9 2 9 2" xfId="39921"/>
    <cellStyle name="Border Left Right Top 9 3" xfId="11279"/>
    <cellStyle name="Border Left Right Top 9 3 2" xfId="11280"/>
    <cellStyle name="Border Left Right Top 9 3 2 2" xfId="39923"/>
    <cellStyle name="Border Left Right Top 9 3 3" xfId="11281"/>
    <cellStyle name="Border Left Right Top 9 3 3 2" xfId="39924"/>
    <cellStyle name="Border Left Right Top 9 3 4" xfId="11282"/>
    <cellStyle name="Border Left Right Top 9 3 4 2" xfId="39925"/>
    <cellStyle name="Border Left Right Top 9 3 5" xfId="11283"/>
    <cellStyle name="Border Left Right Top 9 3 5 2" xfId="39926"/>
    <cellStyle name="Border Left Right Top 9 3 6" xfId="11284"/>
    <cellStyle name="Border Left Right Top 9 3 6 2" xfId="39927"/>
    <cellStyle name="Border Left Right Top 9 3 7" xfId="11285"/>
    <cellStyle name="Border Left Right Top 9 3 7 2" xfId="39928"/>
    <cellStyle name="Border Left Right Top 9 3 8" xfId="39922"/>
    <cellStyle name="Border Left Right Top 9 4" xfId="11286"/>
    <cellStyle name="Border Left Right Top 9 4 2" xfId="11287"/>
    <cellStyle name="Border Left Right Top 9 4 2 2" xfId="39930"/>
    <cellStyle name="Border Left Right Top 9 4 3" xfId="11288"/>
    <cellStyle name="Border Left Right Top 9 4 3 2" xfId="39931"/>
    <cellStyle name="Border Left Right Top 9 4 4" xfId="11289"/>
    <cellStyle name="Border Left Right Top 9 4 4 2" xfId="39932"/>
    <cellStyle name="Border Left Right Top 9 4 5" xfId="11290"/>
    <cellStyle name="Border Left Right Top 9 4 5 2" xfId="39933"/>
    <cellStyle name="Border Left Right Top 9 4 6" xfId="11291"/>
    <cellStyle name="Border Left Right Top 9 4 6 2" xfId="39934"/>
    <cellStyle name="Border Left Right Top 9 4 7" xfId="39929"/>
    <cellStyle name="Border Left Right Top 9 5" xfId="11292"/>
    <cellStyle name="Border Left Right Top 9 5 2" xfId="11293"/>
    <cellStyle name="Border Left Right Top 9 5 2 2" xfId="39936"/>
    <cellStyle name="Border Left Right Top 9 5 3" xfId="11294"/>
    <cellStyle name="Border Left Right Top 9 5 3 2" xfId="39937"/>
    <cellStyle name="Border Left Right Top 9 5 4" xfId="11295"/>
    <cellStyle name="Border Left Right Top 9 5 4 2" xfId="39938"/>
    <cellStyle name="Border Left Right Top 9 5 5" xfId="11296"/>
    <cellStyle name="Border Left Right Top 9 5 5 2" xfId="39939"/>
    <cellStyle name="Border Left Right Top 9 5 6" xfId="11297"/>
    <cellStyle name="Border Left Right Top 9 5 6 2" xfId="39940"/>
    <cellStyle name="Border Left Right Top 9 5 7" xfId="39935"/>
    <cellStyle name="Border Left Right Top 9 6" xfId="11298"/>
    <cellStyle name="Border Left Right Top 9 6 2" xfId="11299"/>
    <cellStyle name="Border Left Right Top 9 6 2 2" xfId="39942"/>
    <cellStyle name="Border Left Right Top 9 6 3" xfId="11300"/>
    <cellStyle name="Border Left Right Top 9 6 3 2" xfId="39943"/>
    <cellStyle name="Border Left Right Top 9 6 4" xfId="11301"/>
    <cellStyle name="Border Left Right Top 9 6 4 2" xfId="39944"/>
    <cellStyle name="Border Left Right Top 9 6 5" xfId="11302"/>
    <cellStyle name="Border Left Right Top 9 6 5 2" xfId="39945"/>
    <cellStyle name="Border Left Right Top 9 6 6" xfId="11303"/>
    <cellStyle name="Border Left Right Top 9 6 6 2" xfId="39946"/>
    <cellStyle name="Border Left Right Top 9 6 7" xfId="11304"/>
    <cellStyle name="Border Left Right Top 9 6 7 2" xfId="39947"/>
    <cellStyle name="Border Left Right Top 9 6 8" xfId="11305"/>
    <cellStyle name="Border Left Right Top 9 6 8 2" xfId="39948"/>
    <cellStyle name="Border Left Right Top 9 6 9" xfId="39941"/>
    <cellStyle name="Border Left Right Top 9 7" xfId="11306"/>
    <cellStyle name="Border Left Right Top 9 7 2" xfId="39949"/>
    <cellStyle name="Border Left Right Top 9 8" xfId="11307"/>
    <cellStyle name="Border Left Right Top 9 8 2" xfId="39950"/>
    <cellStyle name="Border Left Right Top 9 9" xfId="11308"/>
    <cellStyle name="Border Left Right Top 9 9 2" xfId="39951"/>
    <cellStyle name="Border Right" xfId="35"/>
    <cellStyle name="Border Right 2" xfId="11309"/>
    <cellStyle name="Border Right 3" xfId="11310"/>
    <cellStyle name="Border Right 4" xfId="11311"/>
    <cellStyle name="Border Right 5" xfId="11312"/>
    <cellStyle name="Border Top" xfId="11313"/>
    <cellStyle name="Border Top 2" xfId="11314"/>
    <cellStyle name="Border Top 2 2" xfId="22069"/>
    <cellStyle name="Border Top 3" xfId="11315"/>
    <cellStyle name="Border Top 3 2" xfId="22070"/>
    <cellStyle name="Border Top 4" xfId="11316"/>
    <cellStyle name="Border Top 4 2" xfId="22071"/>
    <cellStyle name="Border Top 5" xfId="11317"/>
    <cellStyle name="Border Top 5 2" xfId="22072"/>
    <cellStyle name="Border Top 6" xfId="22068"/>
    <cellStyle name="Bottom table border" xfId="11318"/>
    <cellStyle name="Bottom table border 10" xfId="11319"/>
    <cellStyle name="Bottom table border 10 2" xfId="11320"/>
    <cellStyle name="Bottom table border 11" xfId="11321"/>
    <cellStyle name="Bottom table border 11 2" xfId="11322"/>
    <cellStyle name="Bottom table border 12" xfId="11323"/>
    <cellStyle name="Bottom table border 12 2" xfId="11324"/>
    <cellStyle name="Bottom table border 13" xfId="11325"/>
    <cellStyle name="Bottom table border 13 2" xfId="11326"/>
    <cellStyle name="Bottom table border 14" xfId="11327"/>
    <cellStyle name="Bottom table border 15" xfId="11328"/>
    <cellStyle name="Bottom table border 16" xfId="11329"/>
    <cellStyle name="Bottom table border 16 2" xfId="11330"/>
    <cellStyle name="Bottom table border 17" xfId="11331"/>
    <cellStyle name="Bottom table border 17 2" xfId="11332"/>
    <cellStyle name="Bottom table border 18" xfId="11333"/>
    <cellStyle name="Bottom table border 18 2" xfId="11334"/>
    <cellStyle name="Bottom table border 19" xfId="11335"/>
    <cellStyle name="Bottom table border 19 2" xfId="11336"/>
    <cellStyle name="Bottom table border 2" xfId="11337"/>
    <cellStyle name="Bottom table border 2 2" xfId="11338"/>
    <cellStyle name="Bottom table border 20" xfId="11339"/>
    <cellStyle name="Bottom table border 20 2" xfId="11340"/>
    <cellStyle name="Bottom table border 21" xfId="11341"/>
    <cellStyle name="Bottom table border 21 2" xfId="11342"/>
    <cellStyle name="Bottom table border 22" xfId="11343"/>
    <cellStyle name="Bottom table border 22 2" xfId="11344"/>
    <cellStyle name="Bottom table border 23" xfId="11345"/>
    <cellStyle name="Bottom table border 23 2" xfId="11346"/>
    <cellStyle name="Bottom table border 24" xfId="11347"/>
    <cellStyle name="Bottom table border 24 2" xfId="11348"/>
    <cellStyle name="Bottom table border 25" xfId="11349"/>
    <cellStyle name="Bottom table border 25 2" xfId="11350"/>
    <cellStyle name="Bottom table border 26" xfId="11351"/>
    <cellStyle name="Bottom table border 26 2" xfId="11352"/>
    <cellStyle name="Bottom table border 27" xfId="11353"/>
    <cellStyle name="Bottom table border 27 2" xfId="11354"/>
    <cellStyle name="Bottom table border 28" xfId="11355"/>
    <cellStyle name="Bottom table border 28 2" xfId="11356"/>
    <cellStyle name="Bottom table border 29" xfId="11357"/>
    <cellStyle name="Bottom table border 29 2" xfId="11358"/>
    <cellStyle name="Bottom table border 3" xfId="11359"/>
    <cellStyle name="Bottom table border 3 2" xfId="11360"/>
    <cellStyle name="Bottom table border 30" xfId="11361"/>
    <cellStyle name="Bottom table border 30 2" xfId="11362"/>
    <cellStyle name="Bottom table border 31" xfId="11363"/>
    <cellStyle name="Bottom table border 31 2" xfId="11364"/>
    <cellStyle name="Bottom table border 32" xfId="11365"/>
    <cellStyle name="Bottom table border 32 2" xfId="11366"/>
    <cellStyle name="Bottom table border 33" xfId="11367"/>
    <cellStyle name="Bottom table border 33 2" xfId="11368"/>
    <cellStyle name="Bottom table border 34" xfId="11369"/>
    <cellStyle name="Bottom table border 34 2" xfId="11370"/>
    <cellStyle name="Bottom table border 35" xfId="11371"/>
    <cellStyle name="Bottom table border 35 2" xfId="11372"/>
    <cellStyle name="Bottom table border 36" xfId="11373"/>
    <cellStyle name="Bottom table border 36 2" xfId="11374"/>
    <cellStyle name="Bottom table border 37" xfId="11375"/>
    <cellStyle name="Bottom table border 37 2" xfId="11376"/>
    <cellStyle name="Bottom table border 38" xfId="11377"/>
    <cellStyle name="Bottom table border 38 2" xfId="11378"/>
    <cellStyle name="Bottom table border 39" xfId="11379"/>
    <cellStyle name="Bottom table border 4" xfId="11380"/>
    <cellStyle name="Bottom table border 4 2" xfId="11381"/>
    <cellStyle name="Bottom table border 40" xfId="11382"/>
    <cellStyle name="Bottom table border 41" xfId="11383"/>
    <cellStyle name="Bottom table border 42" xfId="11384"/>
    <cellStyle name="Bottom table border 43" xfId="11385"/>
    <cellStyle name="Bottom table border 44" xfId="11386"/>
    <cellStyle name="Bottom table border 45" xfId="11387"/>
    <cellStyle name="Bottom table border 46" xfId="11388"/>
    <cellStyle name="Bottom table border 47" xfId="11389"/>
    <cellStyle name="Bottom table border 5 2" xfId="11391"/>
    <cellStyle name="Bottom table border 6" xfId="11392"/>
    <cellStyle name="Bottom table border 6 2" xfId="11393"/>
    <cellStyle name="Bottom table border 7" xfId="11394"/>
    <cellStyle name="Bottom table border 7 2" xfId="11395"/>
    <cellStyle name="Bottom table border 8" xfId="11396"/>
    <cellStyle name="Bottom table border 8 2" xfId="11397"/>
    <cellStyle name="Bottom table border 9" xfId="11398"/>
    <cellStyle name="Bottom table border 9 2" xfId="11399"/>
    <cellStyle name="Bottom table left corner border" xfId="11400"/>
    <cellStyle name="Bottom table left corner border 10" xfId="11401"/>
    <cellStyle name="Bottom table left corner border 10 2" xfId="11402"/>
    <cellStyle name="Bottom table left corner border 11" xfId="11403"/>
    <cellStyle name="Bottom table left corner border 11 2" xfId="11404"/>
    <cellStyle name="Bottom table left corner border 12" xfId="11405"/>
    <cellStyle name="Bottom table left corner border 12 2" xfId="11406"/>
    <cellStyle name="Bottom table left corner border 13" xfId="11407"/>
    <cellStyle name="Bottom table left corner border 13 2" xfId="11408"/>
    <cellStyle name="Bottom table left corner border 14" xfId="11409"/>
    <cellStyle name="Bottom table left corner border 14 2" xfId="11410"/>
    <cellStyle name="Bottom table left corner border 15" xfId="11411"/>
    <cellStyle name="Bottom table left corner border 15 2" xfId="11412"/>
    <cellStyle name="Bottom table left corner border 16" xfId="11413"/>
    <cellStyle name="Bottom table left corner border 16 2" xfId="11414"/>
    <cellStyle name="Bottom table left corner border 17" xfId="11415"/>
    <cellStyle name="Bottom table left corner border 17 2" xfId="11416"/>
    <cellStyle name="Bottom table left corner border 18" xfId="11417"/>
    <cellStyle name="Bottom table left corner border 18 2" xfId="11418"/>
    <cellStyle name="Bottom table left corner border 19" xfId="11419"/>
    <cellStyle name="Bottom table left corner border 19 2" xfId="11420"/>
    <cellStyle name="Bottom table left corner border 2" xfId="11421"/>
    <cellStyle name="Bottom table left corner border 2 2" xfId="11422"/>
    <cellStyle name="Bottom table left corner border 20" xfId="11423"/>
    <cellStyle name="Bottom table left corner border 20 2" xfId="11424"/>
    <cellStyle name="Bottom table left corner border 21" xfId="11425"/>
    <cellStyle name="Bottom table left corner border 21 2" xfId="11426"/>
    <cellStyle name="Bottom table left corner border 22" xfId="11427"/>
    <cellStyle name="Bottom table left corner border 22 2" xfId="11428"/>
    <cellStyle name="Bottom table left corner border 23" xfId="11429"/>
    <cellStyle name="Bottom table left corner border 23 2" xfId="11430"/>
    <cellStyle name="Bottom table left corner border 24" xfId="11431"/>
    <cellStyle name="Bottom table left corner border 24 2" xfId="11432"/>
    <cellStyle name="Bottom table left corner border 25" xfId="11433"/>
    <cellStyle name="Bottom table left corner border 26" xfId="11434"/>
    <cellStyle name="Bottom table left corner border 27" xfId="11435"/>
    <cellStyle name="Bottom table left corner border 28" xfId="11436"/>
    <cellStyle name="Bottom table left corner border 29" xfId="11437"/>
    <cellStyle name="Bottom table left corner border 3" xfId="11438"/>
    <cellStyle name="Bottom table left corner border 3 2" xfId="11439"/>
    <cellStyle name="Bottom table left corner border 30" xfId="11440"/>
    <cellStyle name="Bottom table left corner border 31" xfId="11441"/>
    <cellStyle name="Bottom table left corner border 32" xfId="11442"/>
    <cellStyle name="Bottom table left corner border 33" xfId="11443"/>
    <cellStyle name="Bottom table left corner border 34" xfId="11444"/>
    <cellStyle name="Bottom table left corner border 35" xfId="11445"/>
    <cellStyle name="Bottom table left corner border 36" xfId="11446"/>
    <cellStyle name="Bottom table left corner border 37" xfId="11447"/>
    <cellStyle name="Bottom table left corner border 38" xfId="11448"/>
    <cellStyle name="Bottom table left corner border 39" xfId="11449"/>
    <cellStyle name="Bottom table left corner border 4" xfId="11450"/>
    <cellStyle name="Bottom table left corner border 4 2" xfId="11451"/>
    <cellStyle name="Bottom table left corner border 40" xfId="11452"/>
    <cellStyle name="Bottom table left corner border 41" xfId="11453"/>
    <cellStyle name="Bottom table left corner border 42" xfId="11454"/>
    <cellStyle name="Bottom table left corner border 43" xfId="11455"/>
    <cellStyle name="Bottom table left corner border 44" xfId="11456"/>
    <cellStyle name="Bottom table left corner border 45" xfId="11457"/>
    <cellStyle name="Bottom table left corner border 46" xfId="11458"/>
    <cellStyle name="Bottom table left corner border 47" xfId="11459"/>
    <cellStyle name="Bottom table left corner border 5" xfId="11460"/>
    <cellStyle name="Bottom table left corner border 5 2" xfId="11461"/>
    <cellStyle name="Bottom table left corner border 6" xfId="11462"/>
    <cellStyle name="Bottom table left corner border 6 2" xfId="11463"/>
    <cellStyle name="Bottom table left corner border 7" xfId="11464"/>
    <cellStyle name="Bottom table left corner border 7 2" xfId="11465"/>
    <cellStyle name="Bottom table left corner border 8" xfId="11466"/>
    <cellStyle name="Bottom table left corner border 8 2" xfId="11467"/>
    <cellStyle name="Bottom table left corner border 9" xfId="11468"/>
    <cellStyle name="Bottom table left corner border 9 2" xfId="11469"/>
    <cellStyle name="Bottom table right corner border" xfId="11470"/>
    <cellStyle name="Bottom table right corner border 10" xfId="11471"/>
    <cellStyle name="Bottom table right corner border 10 2" xfId="11472"/>
    <cellStyle name="Bottom table right corner border 11" xfId="11473"/>
    <cellStyle name="Bottom table right corner border 11 2" xfId="11474"/>
    <cellStyle name="Bottom table right corner border 12" xfId="11475"/>
    <cellStyle name="Bottom table right corner border 12 2" xfId="11476"/>
    <cellStyle name="Bottom table right corner border 13" xfId="11477"/>
    <cellStyle name="Bottom table right corner border 13 2" xfId="11478"/>
    <cellStyle name="Bottom table right corner border 14" xfId="11479"/>
    <cellStyle name="Bottom table right corner border 14 2" xfId="11480"/>
    <cellStyle name="Bottom table right corner border 15" xfId="11481"/>
    <cellStyle name="Bottom table right corner border 15 2" xfId="11482"/>
    <cellStyle name="Bottom table right corner border 16" xfId="11483"/>
    <cellStyle name="Bottom table right corner border 16 2" xfId="11484"/>
    <cellStyle name="Bottom table right corner border 17" xfId="11485"/>
    <cellStyle name="Bottom table right corner border 17 2" xfId="11486"/>
    <cellStyle name="Bottom table right corner border 18" xfId="11487"/>
    <cellStyle name="Bottom table right corner border 18 2" xfId="11488"/>
    <cellStyle name="Bottom table right corner border 19" xfId="11489"/>
    <cellStyle name="Bottom table right corner border 19 2" xfId="11490"/>
    <cellStyle name="Bottom table right corner border 2" xfId="11491"/>
    <cellStyle name="Bottom table right corner border 2 2" xfId="11492"/>
    <cellStyle name="Bottom table right corner border 20" xfId="11493"/>
    <cellStyle name="Bottom table right corner border 20 2" xfId="11494"/>
    <cellStyle name="Bottom table right corner border 21" xfId="11495"/>
    <cellStyle name="Bottom table right corner border 21 2" xfId="11496"/>
    <cellStyle name="Bottom table right corner border 22" xfId="11497"/>
    <cellStyle name="Bottom table right corner border 22 2" xfId="11498"/>
    <cellStyle name="Bottom table right corner border 23" xfId="11499"/>
    <cellStyle name="Bottom table right corner border 23 2" xfId="11500"/>
    <cellStyle name="Bottom table right corner border 24" xfId="11501"/>
    <cellStyle name="Bottom table right corner border 24 2" xfId="11502"/>
    <cellStyle name="Bottom table right corner border 25" xfId="11503"/>
    <cellStyle name="Bottom table right corner border 26" xfId="11504"/>
    <cellStyle name="Bottom table right corner border 27" xfId="11505"/>
    <cellStyle name="Bottom table right corner border 28" xfId="11506"/>
    <cellStyle name="Bottom table right corner border 29" xfId="11507"/>
    <cellStyle name="Bottom table right corner border 3" xfId="11508"/>
    <cellStyle name="Bottom table right corner border 3 2" xfId="11509"/>
    <cellStyle name="Bottom table right corner border 30" xfId="11510"/>
    <cellStyle name="Bottom table right corner border 31" xfId="11511"/>
    <cellStyle name="Bottom table right corner border 32" xfId="11512"/>
    <cellStyle name="Bottom table right corner border 33" xfId="11513"/>
    <cellStyle name="Bottom table right corner border 34" xfId="11514"/>
    <cellStyle name="Bottom table right corner border 35" xfId="11515"/>
    <cellStyle name="Bottom table right corner border 36" xfId="11516"/>
    <cellStyle name="Bottom table right corner border 37" xfId="11517"/>
    <cellStyle name="Bottom table right corner border 38" xfId="11518"/>
    <cellStyle name="Bottom table right corner border 39" xfId="11519"/>
    <cellStyle name="Bottom table right corner border 4" xfId="11520"/>
    <cellStyle name="Bottom table right corner border 4 2" xfId="11521"/>
    <cellStyle name="Bottom table right corner border 40" xfId="11522"/>
    <cellStyle name="Bottom table right corner border 41" xfId="11523"/>
    <cellStyle name="Bottom table right corner border 42" xfId="11524"/>
    <cellStyle name="Bottom table right corner border 43" xfId="11525"/>
    <cellStyle name="Bottom table right corner border 44" xfId="11526"/>
    <cellStyle name="Bottom table right corner border 45" xfId="11527"/>
    <cellStyle name="Bottom table right corner border 46" xfId="11528"/>
    <cellStyle name="Bottom table right corner border 47" xfId="11529"/>
    <cellStyle name="Bottom table right corner border 5" xfId="11530"/>
    <cellStyle name="Bottom table right corner border 5 2" xfId="11531"/>
    <cellStyle name="Bottom table right corner border 6" xfId="11532"/>
    <cellStyle name="Bottom table right corner border 6 2" xfId="11533"/>
    <cellStyle name="Bottom table right corner border 7" xfId="11534"/>
    <cellStyle name="Bottom table right corner border 7 2" xfId="11535"/>
    <cellStyle name="Bottom table right corner border 8" xfId="11536"/>
    <cellStyle name="Bottom table right corner border 8 2" xfId="11537"/>
    <cellStyle name="Bottom table right corner border 9" xfId="11538"/>
    <cellStyle name="Bottom table right corner border 9 2" xfId="11539"/>
    <cellStyle name="Calc Currency (0)" xfId="11540"/>
    <cellStyle name="Calc Currency (2)" xfId="11541"/>
    <cellStyle name="Calc Percent (0)" xfId="11542"/>
    <cellStyle name="Calc Percent (1)" xfId="11543"/>
    <cellStyle name="Calc Percent (2)" xfId="11544"/>
    <cellStyle name="Calc Units (0)" xfId="11545"/>
    <cellStyle name="Calc Units (1)" xfId="11546"/>
    <cellStyle name="Calc Units (2)" xfId="11547"/>
    <cellStyle name="Calculation 2" xfId="22042"/>
    <cellStyle name="Cell H1 for TOC" xfId="11548"/>
    <cellStyle name="Center across selection" xfId="11549"/>
    <cellStyle name="Center across selection center of cell" xfId="11550"/>
    <cellStyle name="Center align" xfId="11551"/>
    <cellStyle name="Center align center vertical" xfId="11552"/>
    <cellStyle name="Center of cell" xfId="11553"/>
    <cellStyle name="Centered Currency no decimal" xfId="11554"/>
    <cellStyle name="Color Beige (3)" xfId="11555"/>
    <cellStyle name="Color Beige (3) 2" xfId="11556"/>
    <cellStyle name="Color Beige (3) 3" xfId="11557"/>
    <cellStyle name="Color Brown (4)" xfId="11558"/>
    <cellStyle name="Color Brown (4) 2" xfId="11559"/>
    <cellStyle name="Color Brown (4) 3" xfId="11560"/>
    <cellStyle name="Color Burgundy (2)" xfId="11561"/>
    <cellStyle name="Color Burgundy (2) 2" xfId="11562"/>
    <cellStyle name="Color Burgundy (2) 3" xfId="11563"/>
    <cellStyle name="Color Gray" xfId="11564"/>
    <cellStyle name="Color Green" xfId="11565"/>
    <cellStyle name="Color Lt Blue (5)" xfId="11566"/>
    <cellStyle name="Color Lt Blue (5) 2" xfId="11567"/>
    <cellStyle name="Color Lt Blue (5) 3" xfId="11568"/>
    <cellStyle name="Color Lt Gray" xfId="11569"/>
    <cellStyle name="Color Navy (1)" xfId="11570"/>
    <cellStyle name="Color Navy (1) 2" xfId="11571"/>
    <cellStyle name="Color Navy (1) 3" xfId="11572"/>
    <cellStyle name="Color Yellow" xfId="11573"/>
    <cellStyle name="Comma [00]" xfId="11574"/>
    <cellStyle name="Comma 2" xfId="7"/>
    <cellStyle name="Comma 2 2" xfId="11575"/>
    <cellStyle name="Comma 3" xfId="6"/>
    <cellStyle name="Comma 3 2" xfId="11576"/>
    <cellStyle name="Comma 4" xfId="11577"/>
    <cellStyle name="Comma0" xfId="11578"/>
    <cellStyle name="Copied" xfId="11579"/>
    <cellStyle name="Currency [00]" xfId="11580"/>
    <cellStyle name="Currency 2" xfId="9"/>
    <cellStyle name="Currency 2 2" xfId="11581"/>
    <cellStyle name="Currency 3" xfId="10"/>
    <cellStyle name="Currency 3 2" xfId="11582"/>
    <cellStyle name="Currency 4" xfId="11"/>
    <cellStyle name="Currency 4 2" xfId="11583"/>
    <cellStyle name="Currency 5" xfId="23"/>
    <cellStyle name="Currency 5 2" xfId="26"/>
    <cellStyle name="Currency 5 3" xfId="11584"/>
    <cellStyle name="Currency 6" xfId="8"/>
    <cellStyle name="Currency 6 2" xfId="11585"/>
    <cellStyle name="Currency 7" xfId="11586"/>
    <cellStyle name="Currency0" xfId="11587"/>
    <cellStyle name="Date" xfId="11588"/>
    <cellStyle name="Date (m/d/yy)" xfId="11589"/>
    <cellStyle name="Date (m/d/yy) 2" xfId="11590"/>
    <cellStyle name="Date (m/d/yy) 3" xfId="11591"/>
    <cellStyle name="Date (mmm yy)" xfId="11592"/>
    <cellStyle name="Date (mmmm yyyy)" xfId="11593"/>
    <cellStyle name="Date (mmmm, dd yyyy)" xfId="11594"/>
    <cellStyle name="Date Short" xfId="11595"/>
    <cellStyle name="Date spelled month year" xfId="11596"/>
    <cellStyle name="Date spelled out" xfId="11597"/>
    <cellStyle name="Date_06 Dental RFP" xfId="11598"/>
    <cellStyle name="DELTA" xfId="11599"/>
    <cellStyle name="Enter Currency (0)" xfId="11600"/>
    <cellStyle name="Enter Currency (2)" xfId="11601"/>
    <cellStyle name="Enter Units (0)" xfId="11602"/>
    <cellStyle name="Enter Units (1)" xfId="11603"/>
    <cellStyle name="Enter Units (2)" xfId="11604"/>
    <cellStyle name="Entered" xfId="11605"/>
    <cellStyle name="Fixed" xfId="11606"/>
    <cellStyle name="Font 10 Black" xfId="11607"/>
    <cellStyle name="Font 10 Black Bold" xfId="11608"/>
    <cellStyle name="Font 10 White Bold" xfId="11609"/>
    <cellStyle name="Font 11 Black" xfId="11610"/>
    <cellStyle name="Font 11 Black Bold" xfId="11611"/>
    <cellStyle name="Font 11 Black Bold 2" xfId="11612"/>
    <cellStyle name="Font 11 Black Bold 3" xfId="11613"/>
    <cellStyle name="Font 11 White Bold" xfId="11614"/>
    <cellStyle name="Font 8 Black" xfId="11615"/>
    <cellStyle name="Font 9 Black" xfId="36"/>
    <cellStyle name="Font 9 Black 2" xfId="11616"/>
    <cellStyle name="Font 9 Black 3" xfId="11617"/>
    <cellStyle name="Font 9 Black Bold" xfId="11618"/>
    <cellStyle name="Font 9 Black Bold 2" xfId="11619"/>
    <cellStyle name="Font 9 Black Bold 3" xfId="11620"/>
    <cellStyle name="Font 9 White" xfId="11621"/>
    <cellStyle name="Font 9 White 2" xfId="11622"/>
    <cellStyle name="Font 9 White 3" xfId="11623"/>
    <cellStyle name="Font 9 White Bold" xfId="11624"/>
    <cellStyle name="Font 9 White Bold 2" xfId="11625"/>
    <cellStyle name="Font 9 White Bold 3" xfId="11626"/>
    <cellStyle name="Good 2" xfId="22043"/>
    <cellStyle name="Head 1 - Style1" xfId="11627"/>
    <cellStyle name="Head 1 - Style1 10" xfId="11628"/>
    <cellStyle name="Head 1 - Style1 10 10" xfId="11629"/>
    <cellStyle name="Head 1 - Style1 10 10 2" xfId="39954"/>
    <cellStyle name="Head 1 - Style1 10 11" xfId="11630"/>
    <cellStyle name="Head 1 - Style1 10 11 2" xfId="39955"/>
    <cellStyle name="Head 1 - Style1 10 12" xfId="11631"/>
    <cellStyle name="Head 1 - Style1 10 12 2" xfId="39956"/>
    <cellStyle name="Head 1 - Style1 10 13" xfId="39953"/>
    <cellStyle name="Head 1 - Style1 10 2" xfId="11632"/>
    <cellStyle name="Head 1 - Style1 10 2 10" xfId="11633"/>
    <cellStyle name="Head 1 - Style1 10 2 10 2" xfId="39958"/>
    <cellStyle name="Head 1 - Style1 10 2 11" xfId="11634"/>
    <cellStyle name="Head 1 - Style1 10 2 11 2" xfId="39959"/>
    <cellStyle name="Head 1 - Style1 10 2 12" xfId="39957"/>
    <cellStyle name="Head 1 - Style1 10 2 2" xfId="11635"/>
    <cellStyle name="Head 1 - Style1 10 2 2 2" xfId="11636"/>
    <cellStyle name="Head 1 - Style1 10 2 2 2 2" xfId="39961"/>
    <cellStyle name="Head 1 - Style1 10 2 2 3" xfId="11637"/>
    <cellStyle name="Head 1 - Style1 10 2 2 3 2" xfId="39962"/>
    <cellStyle name="Head 1 - Style1 10 2 2 4" xfId="11638"/>
    <cellStyle name="Head 1 - Style1 10 2 2 4 2" xfId="39963"/>
    <cellStyle name="Head 1 - Style1 10 2 2 5" xfId="11639"/>
    <cellStyle name="Head 1 - Style1 10 2 2 5 2" xfId="39964"/>
    <cellStyle name="Head 1 - Style1 10 2 2 6" xfId="11640"/>
    <cellStyle name="Head 1 - Style1 10 2 2 6 2" xfId="39965"/>
    <cellStyle name="Head 1 - Style1 10 2 2 7" xfId="11641"/>
    <cellStyle name="Head 1 - Style1 10 2 2 7 2" xfId="39966"/>
    <cellStyle name="Head 1 - Style1 10 2 2 8" xfId="11642"/>
    <cellStyle name="Head 1 - Style1 10 2 2 8 2" xfId="39967"/>
    <cellStyle name="Head 1 - Style1 10 2 2 9" xfId="39960"/>
    <cellStyle name="Head 1 - Style1 10 2 3" xfId="11643"/>
    <cellStyle name="Head 1 - Style1 10 2 3 2" xfId="11644"/>
    <cellStyle name="Head 1 - Style1 10 2 3 2 2" xfId="39969"/>
    <cellStyle name="Head 1 - Style1 10 2 3 3" xfId="11645"/>
    <cellStyle name="Head 1 - Style1 10 2 3 3 2" xfId="39970"/>
    <cellStyle name="Head 1 - Style1 10 2 3 4" xfId="11646"/>
    <cellStyle name="Head 1 - Style1 10 2 3 4 2" xfId="39971"/>
    <cellStyle name="Head 1 - Style1 10 2 3 5" xfId="11647"/>
    <cellStyle name="Head 1 - Style1 10 2 3 5 2" xfId="39972"/>
    <cellStyle name="Head 1 - Style1 10 2 3 6" xfId="11648"/>
    <cellStyle name="Head 1 - Style1 10 2 3 6 2" xfId="39973"/>
    <cellStyle name="Head 1 - Style1 10 2 3 7" xfId="11649"/>
    <cellStyle name="Head 1 - Style1 10 2 3 7 2" xfId="39974"/>
    <cellStyle name="Head 1 - Style1 10 2 3 8" xfId="11650"/>
    <cellStyle name="Head 1 - Style1 10 2 3 8 2" xfId="39975"/>
    <cellStyle name="Head 1 - Style1 10 2 3 9" xfId="39968"/>
    <cellStyle name="Head 1 - Style1 10 2 4" xfId="11651"/>
    <cellStyle name="Head 1 - Style1 10 2 4 2" xfId="11652"/>
    <cellStyle name="Head 1 - Style1 10 2 4 2 2" xfId="39977"/>
    <cellStyle name="Head 1 - Style1 10 2 4 3" xfId="11653"/>
    <cellStyle name="Head 1 - Style1 10 2 4 3 2" xfId="39978"/>
    <cellStyle name="Head 1 - Style1 10 2 4 4" xfId="11654"/>
    <cellStyle name="Head 1 - Style1 10 2 4 4 2" xfId="39979"/>
    <cellStyle name="Head 1 - Style1 10 2 4 5" xfId="11655"/>
    <cellStyle name="Head 1 - Style1 10 2 4 5 2" xfId="39980"/>
    <cellStyle name="Head 1 - Style1 10 2 4 6" xfId="11656"/>
    <cellStyle name="Head 1 - Style1 10 2 4 6 2" xfId="39981"/>
    <cellStyle name="Head 1 - Style1 10 2 4 7" xfId="11657"/>
    <cellStyle name="Head 1 - Style1 10 2 4 7 2" xfId="39982"/>
    <cellStyle name="Head 1 - Style1 10 2 4 8" xfId="11658"/>
    <cellStyle name="Head 1 - Style1 10 2 4 8 2" xfId="39983"/>
    <cellStyle name="Head 1 - Style1 10 2 4 9" xfId="39976"/>
    <cellStyle name="Head 1 - Style1 10 2 5" xfId="11659"/>
    <cellStyle name="Head 1 - Style1 10 2 5 2" xfId="39984"/>
    <cellStyle name="Head 1 - Style1 10 2 6" xfId="11660"/>
    <cellStyle name="Head 1 - Style1 10 2 6 2" xfId="39985"/>
    <cellStyle name="Head 1 - Style1 10 2 7" xfId="11661"/>
    <cellStyle name="Head 1 - Style1 10 2 7 2" xfId="39986"/>
    <cellStyle name="Head 1 - Style1 10 2 8" xfId="11662"/>
    <cellStyle name="Head 1 - Style1 10 2 8 2" xfId="39987"/>
    <cellStyle name="Head 1 - Style1 10 2 9" xfId="11663"/>
    <cellStyle name="Head 1 - Style1 10 2 9 2" xfId="39988"/>
    <cellStyle name="Head 1 - Style1 10 3" xfId="11664"/>
    <cellStyle name="Head 1 - Style1 10 3 2" xfId="11665"/>
    <cellStyle name="Head 1 - Style1 10 3 2 2" xfId="39990"/>
    <cellStyle name="Head 1 - Style1 10 3 3" xfId="11666"/>
    <cellStyle name="Head 1 - Style1 10 3 3 2" xfId="39991"/>
    <cellStyle name="Head 1 - Style1 10 3 4" xfId="11667"/>
    <cellStyle name="Head 1 - Style1 10 3 4 2" xfId="39992"/>
    <cellStyle name="Head 1 - Style1 10 3 5" xfId="11668"/>
    <cellStyle name="Head 1 - Style1 10 3 5 2" xfId="39993"/>
    <cellStyle name="Head 1 - Style1 10 3 6" xfId="11669"/>
    <cellStyle name="Head 1 - Style1 10 3 6 2" xfId="39994"/>
    <cellStyle name="Head 1 - Style1 10 3 7" xfId="11670"/>
    <cellStyle name="Head 1 - Style1 10 3 7 2" xfId="39995"/>
    <cellStyle name="Head 1 - Style1 10 3 8" xfId="11671"/>
    <cellStyle name="Head 1 - Style1 10 3 8 2" xfId="39996"/>
    <cellStyle name="Head 1 - Style1 10 3 9" xfId="39989"/>
    <cellStyle name="Head 1 - Style1 10 4" xfId="11672"/>
    <cellStyle name="Head 1 - Style1 10 4 2" xfId="11673"/>
    <cellStyle name="Head 1 - Style1 10 4 2 2" xfId="39998"/>
    <cellStyle name="Head 1 - Style1 10 4 3" xfId="11674"/>
    <cellStyle name="Head 1 - Style1 10 4 3 2" xfId="39999"/>
    <cellStyle name="Head 1 - Style1 10 4 4" xfId="11675"/>
    <cellStyle name="Head 1 - Style1 10 4 4 2" xfId="40000"/>
    <cellStyle name="Head 1 - Style1 10 4 5" xfId="11676"/>
    <cellStyle name="Head 1 - Style1 10 4 5 2" xfId="40001"/>
    <cellStyle name="Head 1 - Style1 10 4 6" xfId="11677"/>
    <cellStyle name="Head 1 - Style1 10 4 6 2" xfId="40002"/>
    <cellStyle name="Head 1 - Style1 10 4 7" xfId="11678"/>
    <cellStyle name="Head 1 - Style1 10 4 7 2" xfId="40003"/>
    <cellStyle name="Head 1 - Style1 10 4 8" xfId="11679"/>
    <cellStyle name="Head 1 - Style1 10 4 8 2" xfId="40004"/>
    <cellStyle name="Head 1 - Style1 10 4 9" xfId="39997"/>
    <cellStyle name="Head 1 - Style1 10 5" xfId="11680"/>
    <cellStyle name="Head 1 - Style1 10 5 2" xfId="11681"/>
    <cellStyle name="Head 1 - Style1 10 5 2 2" xfId="40006"/>
    <cellStyle name="Head 1 - Style1 10 5 3" xfId="11682"/>
    <cellStyle name="Head 1 - Style1 10 5 3 2" xfId="40007"/>
    <cellStyle name="Head 1 - Style1 10 5 4" xfId="11683"/>
    <cellStyle name="Head 1 - Style1 10 5 4 2" xfId="40008"/>
    <cellStyle name="Head 1 - Style1 10 5 5" xfId="11684"/>
    <cellStyle name="Head 1 - Style1 10 5 5 2" xfId="40009"/>
    <cellStyle name="Head 1 - Style1 10 5 6" xfId="11685"/>
    <cellStyle name="Head 1 - Style1 10 5 6 2" xfId="40010"/>
    <cellStyle name="Head 1 - Style1 10 5 7" xfId="11686"/>
    <cellStyle name="Head 1 - Style1 10 5 7 2" xfId="40011"/>
    <cellStyle name="Head 1 - Style1 10 5 8" xfId="11687"/>
    <cellStyle name="Head 1 - Style1 10 5 8 2" xfId="40012"/>
    <cellStyle name="Head 1 - Style1 10 5 9" xfId="40005"/>
    <cellStyle name="Head 1 - Style1 10 6" xfId="11688"/>
    <cellStyle name="Head 1 - Style1 10 6 2" xfId="40013"/>
    <cellStyle name="Head 1 - Style1 10 7" xfId="11689"/>
    <cellStyle name="Head 1 - Style1 10 7 2" xfId="40014"/>
    <cellStyle name="Head 1 - Style1 10 8" xfId="11690"/>
    <cellStyle name="Head 1 - Style1 10 8 2" xfId="40015"/>
    <cellStyle name="Head 1 - Style1 10 9" xfId="11691"/>
    <cellStyle name="Head 1 - Style1 10 9 2" xfId="40016"/>
    <cellStyle name="Head 1 - Style1 11" xfId="11692"/>
    <cellStyle name="Head 1 - Style1 11 10" xfId="11693"/>
    <cellStyle name="Head 1 - Style1 11 10 2" xfId="40018"/>
    <cellStyle name="Head 1 - Style1 11 11" xfId="11694"/>
    <cellStyle name="Head 1 - Style1 11 11 2" xfId="40019"/>
    <cellStyle name="Head 1 - Style1 11 12" xfId="11695"/>
    <cellStyle name="Head 1 - Style1 11 12 2" xfId="40020"/>
    <cellStyle name="Head 1 - Style1 11 13" xfId="40017"/>
    <cellStyle name="Head 1 - Style1 11 2" xfId="11696"/>
    <cellStyle name="Head 1 - Style1 11 2 10" xfId="11697"/>
    <cellStyle name="Head 1 - Style1 11 2 10 2" xfId="40022"/>
    <cellStyle name="Head 1 - Style1 11 2 11" xfId="11698"/>
    <cellStyle name="Head 1 - Style1 11 2 11 2" xfId="40023"/>
    <cellStyle name="Head 1 - Style1 11 2 12" xfId="40021"/>
    <cellStyle name="Head 1 - Style1 11 2 2" xfId="11699"/>
    <cellStyle name="Head 1 - Style1 11 2 2 2" xfId="11700"/>
    <cellStyle name="Head 1 - Style1 11 2 2 2 2" xfId="40025"/>
    <cellStyle name="Head 1 - Style1 11 2 2 3" xfId="11701"/>
    <cellStyle name="Head 1 - Style1 11 2 2 3 2" xfId="40026"/>
    <cellStyle name="Head 1 - Style1 11 2 2 4" xfId="11702"/>
    <cellStyle name="Head 1 - Style1 11 2 2 4 2" xfId="40027"/>
    <cellStyle name="Head 1 - Style1 11 2 2 5" xfId="11703"/>
    <cellStyle name="Head 1 - Style1 11 2 2 5 2" xfId="40028"/>
    <cellStyle name="Head 1 - Style1 11 2 2 6" xfId="11704"/>
    <cellStyle name="Head 1 - Style1 11 2 2 6 2" xfId="40029"/>
    <cellStyle name="Head 1 - Style1 11 2 2 7" xfId="11705"/>
    <cellStyle name="Head 1 - Style1 11 2 2 7 2" xfId="40030"/>
    <cellStyle name="Head 1 - Style1 11 2 2 8" xfId="11706"/>
    <cellStyle name="Head 1 - Style1 11 2 2 8 2" xfId="40031"/>
    <cellStyle name="Head 1 - Style1 11 2 2 9" xfId="40024"/>
    <cellStyle name="Head 1 - Style1 11 2 3" xfId="11707"/>
    <cellStyle name="Head 1 - Style1 11 2 3 2" xfId="11708"/>
    <cellStyle name="Head 1 - Style1 11 2 3 2 2" xfId="40033"/>
    <cellStyle name="Head 1 - Style1 11 2 3 3" xfId="11709"/>
    <cellStyle name="Head 1 - Style1 11 2 3 3 2" xfId="40034"/>
    <cellStyle name="Head 1 - Style1 11 2 3 4" xfId="11710"/>
    <cellStyle name="Head 1 - Style1 11 2 3 4 2" xfId="40035"/>
    <cellStyle name="Head 1 - Style1 11 2 3 5" xfId="11711"/>
    <cellStyle name="Head 1 - Style1 11 2 3 5 2" xfId="40036"/>
    <cellStyle name="Head 1 - Style1 11 2 3 6" xfId="11712"/>
    <cellStyle name="Head 1 - Style1 11 2 3 6 2" xfId="40037"/>
    <cellStyle name="Head 1 - Style1 11 2 3 7" xfId="11713"/>
    <cellStyle name="Head 1 - Style1 11 2 3 7 2" xfId="40038"/>
    <cellStyle name="Head 1 - Style1 11 2 3 8" xfId="11714"/>
    <cellStyle name="Head 1 - Style1 11 2 3 8 2" xfId="40039"/>
    <cellStyle name="Head 1 - Style1 11 2 3 9" xfId="40032"/>
    <cellStyle name="Head 1 - Style1 11 2 4" xfId="11715"/>
    <cellStyle name="Head 1 - Style1 11 2 4 2" xfId="11716"/>
    <cellStyle name="Head 1 - Style1 11 2 4 2 2" xfId="40041"/>
    <cellStyle name="Head 1 - Style1 11 2 4 3" xfId="11717"/>
    <cellStyle name="Head 1 - Style1 11 2 4 3 2" xfId="40042"/>
    <cellStyle name="Head 1 - Style1 11 2 4 4" xfId="11718"/>
    <cellStyle name="Head 1 - Style1 11 2 4 4 2" xfId="40043"/>
    <cellStyle name="Head 1 - Style1 11 2 4 5" xfId="11719"/>
    <cellStyle name="Head 1 - Style1 11 2 4 5 2" xfId="40044"/>
    <cellStyle name="Head 1 - Style1 11 2 4 6" xfId="11720"/>
    <cellStyle name="Head 1 - Style1 11 2 4 6 2" xfId="40045"/>
    <cellStyle name="Head 1 - Style1 11 2 4 7" xfId="11721"/>
    <cellStyle name="Head 1 - Style1 11 2 4 7 2" xfId="40046"/>
    <cellStyle name="Head 1 - Style1 11 2 4 8" xfId="11722"/>
    <cellStyle name="Head 1 - Style1 11 2 4 8 2" xfId="40047"/>
    <cellStyle name="Head 1 - Style1 11 2 4 9" xfId="40040"/>
    <cellStyle name="Head 1 - Style1 11 2 5" xfId="11723"/>
    <cellStyle name="Head 1 - Style1 11 2 5 2" xfId="40048"/>
    <cellStyle name="Head 1 - Style1 11 2 6" xfId="11724"/>
    <cellStyle name="Head 1 - Style1 11 2 6 2" xfId="40049"/>
    <cellStyle name="Head 1 - Style1 11 2 7" xfId="11725"/>
    <cellStyle name="Head 1 - Style1 11 2 7 2" xfId="40050"/>
    <cellStyle name="Head 1 - Style1 11 2 8" xfId="11726"/>
    <cellStyle name="Head 1 - Style1 11 2 8 2" xfId="40051"/>
    <cellStyle name="Head 1 - Style1 11 2 9" xfId="11727"/>
    <cellStyle name="Head 1 - Style1 11 2 9 2" xfId="40052"/>
    <cellStyle name="Head 1 - Style1 11 3" xfId="11728"/>
    <cellStyle name="Head 1 - Style1 11 3 2" xfId="11729"/>
    <cellStyle name="Head 1 - Style1 11 3 2 2" xfId="40054"/>
    <cellStyle name="Head 1 - Style1 11 3 3" xfId="11730"/>
    <cellStyle name="Head 1 - Style1 11 3 3 2" xfId="40055"/>
    <cellStyle name="Head 1 - Style1 11 3 4" xfId="11731"/>
    <cellStyle name="Head 1 - Style1 11 3 4 2" xfId="40056"/>
    <cellStyle name="Head 1 - Style1 11 3 5" xfId="11732"/>
    <cellStyle name="Head 1 - Style1 11 3 5 2" xfId="40057"/>
    <cellStyle name="Head 1 - Style1 11 3 6" xfId="11733"/>
    <cellStyle name="Head 1 - Style1 11 3 6 2" xfId="40058"/>
    <cellStyle name="Head 1 - Style1 11 3 7" xfId="11734"/>
    <cellStyle name="Head 1 - Style1 11 3 7 2" xfId="40059"/>
    <cellStyle name="Head 1 - Style1 11 3 8" xfId="11735"/>
    <cellStyle name="Head 1 - Style1 11 3 8 2" xfId="40060"/>
    <cellStyle name="Head 1 - Style1 11 3 9" xfId="40053"/>
    <cellStyle name="Head 1 - Style1 11 4" xfId="11736"/>
    <cellStyle name="Head 1 - Style1 11 4 2" xfId="11737"/>
    <cellStyle name="Head 1 - Style1 11 4 2 2" xfId="40062"/>
    <cellStyle name="Head 1 - Style1 11 4 3" xfId="11738"/>
    <cellStyle name="Head 1 - Style1 11 4 3 2" xfId="40063"/>
    <cellStyle name="Head 1 - Style1 11 4 4" xfId="11739"/>
    <cellStyle name="Head 1 - Style1 11 4 4 2" xfId="40064"/>
    <cellStyle name="Head 1 - Style1 11 4 5" xfId="11740"/>
    <cellStyle name="Head 1 - Style1 11 4 5 2" xfId="40065"/>
    <cellStyle name="Head 1 - Style1 11 4 6" xfId="11741"/>
    <cellStyle name="Head 1 - Style1 11 4 6 2" xfId="40066"/>
    <cellStyle name="Head 1 - Style1 11 4 7" xfId="11742"/>
    <cellStyle name="Head 1 - Style1 11 4 7 2" xfId="40067"/>
    <cellStyle name="Head 1 - Style1 11 4 8" xfId="11743"/>
    <cellStyle name="Head 1 - Style1 11 4 8 2" xfId="40068"/>
    <cellStyle name="Head 1 - Style1 11 4 9" xfId="40061"/>
    <cellStyle name="Head 1 - Style1 11 5" xfId="11744"/>
    <cellStyle name="Head 1 - Style1 11 5 2" xfId="11745"/>
    <cellStyle name="Head 1 - Style1 11 5 2 2" xfId="40070"/>
    <cellStyle name="Head 1 - Style1 11 5 3" xfId="11746"/>
    <cellStyle name="Head 1 - Style1 11 5 3 2" xfId="40071"/>
    <cellStyle name="Head 1 - Style1 11 5 4" xfId="11747"/>
    <cellStyle name="Head 1 - Style1 11 5 4 2" xfId="40072"/>
    <cellStyle name="Head 1 - Style1 11 5 5" xfId="11748"/>
    <cellStyle name="Head 1 - Style1 11 5 5 2" xfId="40073"/>
    <cellStyle name="Head 1 - Style1 11 5 6" xfId="11749"/>
    <cellStyle name="Head 1 - Style1 11 5 6 2" xfId="40074"/>
    <cellStyle name="Head 1 - Style1 11 5 7" xfId="11750"/>
    <cellStyle name="Head 1 - Style1 11 5 7 2" xfId="40075"/>
    <cellStyle name="Head 1 - Style1 11 5 8" xfId="11751"/>
    <cellStyle name="Head 1 - Style1 11 5 8 2" xfId="40076"/>
    <cellStyle name="Head 1 - Style1 11 5 9" xfId="40069"/>
    <cellStyle name="Head 1 - Style1 11 6" xfId="11752"/>
    <cellStyle name="Head 1 - Style1 11 6 2" xfId="40077"/>
    <cellStyle name="Head 1 - Style1 11 7" xfId="11753"/>
    <cellStyle name="Head 1 - Style1 11 7 2" xfId="40078"/>
    <cellStyle name="Head 1 - Style1 11 8" xfId="11754"/>
    <cellStyle name="Head 1 - Style1 11 8 2" xfId="40079"/>
    <cellStyle name="Head 1 - Style1 11 9" xfId="11755"/>
    <cellStyle name="Head 1 - Style1 11 9 2" xfId="40080"/>
    <cellStyle name="Head 1 - Style1 12" xfId="11756"/>
    <cellStyle name="Head 1 - Style1 12 10" xfId="11757"/>
    <cellStyle name="Head 1 - Style1 12 10 2" xfId="40082"/>
    <cellStyle name="Head 1 - Style1 12 11" xfId="11758"/>
    <cellStyle name="Head 1 - Style1 12 11 2" xfId="40083"/>
    <cellStyle name="Head 1 - Style1 12 12" xfId="11759"/>
    <cellStyle name="Head 1 - Style1 12 12 2" xfId="40084"/>
    <cellStyle name="Head 1 - Style1 12 13" xfId="40081"/>
    <cellStyle name="Head 1 - Style1 12 2" xfId="11760"/>
    <cellStyle name="Head 1 - Style1 12 2 10" xfId="11761"/>
    <cellStyle name="Head 1 - Style1 12 2 10 2" xfId="40086"/>
    <cellStyle name="Head 1 - Style1 12 2 11" xfId="11762"/>
    <cellStyle name="Head 1 - Style1 12 2 11 2" xfId="40087"/>
    <cellStyle name="Head 1 - Style1 12 2 12" xfId="40085"/>
    <cellStyle name="Head 1 - Style1 12 2 2" xfId="11763"/>
    <cellStyle name="Head 1 - Style1 12 2 2 2" xfId="11764"/>
    <cellStyle name="Head 1 - Style1 12 2 2 2 2" xfId="40089"/>
    <cellStyle name="Head 1 - Style1 12 2 2 3" xfId="11765"/>
    <cellStyle name="Head 1 - Style1 12 2 2 3 2" xfId="40090"/>
    <cellStyle name="Head 1 - Style1 12 2 2 4" xfId="11766"/>
    <cellStyle name="Head 1 - Style1 12 2 2 4 2" xfId="40091"/>
    <cellStyle name="Head 1 - Style1 12 2 2 5" xfId="11767"/>
    <cellStyle name="Head 1 - Style1 12 2 2 5 2" xfId="40092"/>
    <cellStyle name="Head 1 - Style1 12 2 2 6" xfId="11768"/>
    <cellStyle name="Head 1 - Style1 12 2 2 6 2" xfId="40093"/>
    <cellStyle name="Head 1 - Style1 12 2 2 7" xfId="11769"/>
    <cellStyle name="Head 1 - Style1 12 2 2 7 2" xfId="40094"/>
    <cellStyle name="Head 1 - Style1 12 2 2 8" xfId="11770"/>
    <cellStyle name="Head 1 - Style1 12 2 2 8 2" xfId="40095"/>
    <cellStyle name="Head 1 - Style1 12 2 2 9" xfId="40088"/>
    <cellStyle name="Head 1 - Style1 12 2 3" xfId="11771"/>
    <cellStyle name="Head 1 - Style1 12 2 3 2" xfId="11772"/>
    <cellStyle name="Head 1 - Style1 12 2 3 2 2" xfId="40097"/>
    <cellStyle name="Head 1 - Style1 12 2 3 3" xfId="11773"/>
    <cellStyle name="Head 1 - Style1 12 2 3 3 2" xfId="40098"/>
    <cellStyle name="Head 1 - Style1 12 2 3 4" xfId="11774"/>
    <cellStyle name="Head 1 - Style1 12 2 3 4 2" xfId="40099"/>
    <cellStyle name="Head 1 - Style1 12 2 3 5" xfId="11775"/>
    <cellStyle name="Head 1 - Style1 12 2 3 5 2" xfId="40100"/>
    <cellStyle name="Head 1 - Style1 12 2 3 6" xfId="11776"/>
    <cellStyle name="Head 1 - Style1 12 2 3 6 2" xfId="40101"/>
    <cellStyle name="Head 1 - Style1 12 2 3 7" xfId="11777"/>
    <cellStyle name="Head 1 - Style1 12 2 3 7 2" xfId="40102"/>
    <cellStyle name="Head 1 - Style1 12 2 3 8" xfId="11778"/>
    <cellStyle name="Head 1 - Style1 12 2 3 8 2" xfId="40103"/>
    <cellStyle name="Head 1 - Style1 12 2 3 9" xfId="40096"/>
    <cellStyle name="Head 1 - Style1 12 2 4" xfId="11779"/>
    <cellStyle name="Head 1 - Style1 12 2 4 2" xfId="11780"/>
    <cellStyle name="Head 1 - Style1 12 2 4 2 2" xfId="40105"/>
    <cellStyle name="Head 1 - Style1 12 2 4 3" xfId="11781"/>
    <cellStyle name="Head 1 - Style1 12 2 4 3 2" xfId="40106"/>
    <cellStyle name="Head 1 - Style1 12 2 4 4" xfId="11782"/>
    <cellStyle name="Head 1 - Style1 12 2 4 4 2" xfId="40107"/>
    <cellStyle name="Head 1 - Style1 12 2 4 5" xfId="11783"/>
    <cellStyle name="Head 1 - Style1 12 2 4 5 2" xfId="40108"/>
    <cellStyle name="Head 1 - Style1 12 2 4 6" xfId="11784"/>
    <cellStyle name="Head 1 - Style1 12 2 4 6 2" xfId="40109"/>
    <cellStyle name="Head 1 - Style1 12 2 4 7" xfId="11785"/>
    <cellStyle name="Head 1 - Style1 12 2 4 7 2" xfId="40110"/>
    <cellStyle name="Head 1 - Style1 12 2 4 8" xfId="11786"/>
    <cellStyle name="Head 1 - Style1 12 2 4 8 2" xfId="40111"/>
    <cellStyle name="Head 1 - Style1 12 2 4 9" xfId="40104"/>
    <cellStyle name="Head 1 - Style1 12 2 5" xfId="11787"/>
    <cellStyle name="Head 1 - Style1 12 2 5 2" xfId="40112"/>
    <cellStyle name="Head 1 - Style1 12 2 6" xfId="11788"/>
    <cellStyle name="Head 1 - Style1 12 2 6 2" xfId="40113"/>
    <cellStyle name="Head 1 - Style1 12 2 7" xfId="11789"/>
    <cellStyle name="Head 1 - Style1 12 2 7 2" xfId="40114"/>
    <cellStyle name="Head 1 - Style1 12 2 8" xfId="11790"/>
    <cellStyle name="Head 1 - Style1 12 2 8 2" xfId="40115"/>
    <cellStyle name="Head 1 - Style1 12 2 9" xfId="11791"/>
    <cellStyle name="Head 1 - Style1 12 2 9 2" xfId="40116"/>
    <cellStyle name="Head 1 - Style1 12 3" xfId="11792"/>
    <cellStyle name="Head 1 - Style1 12 3 2" xfId="11793"/>
    <cellStyle name="Head 1 - Style1 12 3 2 2" xfId="40118"/>
    <cellStyle name="Head 1 - Style1 12 3 3" xfId="11794"/>
    <cellStyle name="Head 1 - Style1 12 3 3 2" xfId="40119"/>
    <cellStyle name="Head 1 - Style1 12 3 4" xfId="11795"/>
    <cellStyle name="Head 1 - Style1 12 3 4 2" xfId="40120"/>
    <cellStyle name="Head 1 - Style1 12 3 5" xfId="11796"/>
    <cellStyle name="Head 1 - Style1 12 3 5 2" xfId="40121"/>
    <cellStyle name="Head 1 - Style1 12 3 6" xfId="11797"/>
    <cellStyle name="Head 1 - Style1 12 3 6 2" xfId="40122"/>
    <cellStyle name="Head 1 - Style1 12 3 7" xfId="11798"/>
    <cellStyle name="Head 1 - Style1 12 3 7 2" xfId="40123"/>
    <cellStyle name="Head 1 - Style1 12 3 8" xfId="11799"/>
    <cellStyle name="Head 1 - Style1 12 3 8 2" xfId="40124"/>
    <cellStyle name="Head 1 - Style1 12 3 9" xfId="40117"/>
    <cellStyle name="Head 1 - Style1 12 4" xfId="11800"/>
    <cellStyle name="Head 1 - Style1 12 4 2" xfId="11801"/>
    <cellStyle name="Head 1 - Style1 12 4 2 2" xfId="40126"/>
    <cellStyle name="Head 1 - Style1 12 4 3" xfId="11802"/>
    <cellStyle name="Head 1 - Style1 12 4 3 2" xfId="40127"/>
    <cellStyle name="Head 1 - Style1 12 4 4" xfId="11803"/>
    <cellStyle name="Head 1 - Style1 12 4 4 2" xfId="40128"/>
    <cellStyle name="Head 1 - Style1 12 4 5" xfId="11804"/>
    <cellStyle name="Head 1 - Style1 12 4 5 2" xfId="40129"/>
    <cellStyle name="Head 1 - Style1 12 4 6" xfId="11805"/>
    <cellStyle name="Head 1 - Style1 12 4 6 2" xfId="40130"/>
    <cellStyle name="Head 1 - Style1 12 4 7" xfId="11806"/>
    <cellStyle name="Head 1 - Style1 12 4 7 2" xfId="40131"/>
    <cellStyle name="Head 1 - Style1 12 4 8" xfId="11807"/>
    <cellStyle name="Head 1 - Style1 12 4 8 2" xfId="40132"/>
    <cellStyle name="Head 1 - Style1 12 4 9" xfId="40125"/>
    <cellStyle name="Head 1 - Style1 12 5" xfId="11808"/>
    <cellStyle name="Head 1 - Style1 12 5 2" xfId="11809"/>
    <cellStyle name="Head 1 - Style1 12 5 2 2" xfId="40134"/>
    <cellStyle name="Head 1 - Style1 12 5 3" xfId="11810"/>
    <cellStyle name="Head 1 - Style1 12 5 3 2" xfId="40135"/>
    <cellStyle name="Head 1 - Style1 12 5 4" xfId="11811"/>
    <cellStyle name="Head 1 - Style1 12 5 4 2" xfId="40136"/>
    <cellStyle name="Head 1 - Style1 12 5 5" xfId="11812"/>
    <cellStyle name="Head 1 - Style1 12 5 5 2" xfId="40137"/>
    <cellStyle name="Head 1 - Style1 12 5 6" xfId="11813"/>
    <cellStyle name="Head 1 - Style1 12 5 6 2" xfId="40138"/>
    <cellStyle name="Head 1 - Style1 12 5 7" xfId="11814"/>
    <cellStyle name="Head 1 - Style1 12 5 7 2" xfId="40139"/>
    <cellStyle name="Head 1 - Style1 12 5 8" xfId="11815"/>
    <cellStyle name="Head 1 - Style1 12 5 8 2" xfId="40140"/>
    <cellStyle name="Head 1 - Style1 12 5 9" xfId="40133"/>
    <cellStyle name="Head 1 - Style1 12 6" xfId="11816"/>
    <cellStyle name="Head 1 - Style1 12 6 2" xfId="40141"/>
    <cellStyle name="Head 1 - Style1 12 7" xfId="11817"/>
    <cellStyle name="Head 1 - Style1 12 7 2" xfId="40142"/>
    <cellStyle name="Head 1 - Style1 12 8" xfId="11818"/>
    <cellStyle name="Head 1 - Style1 12 8 2" xfId="40143"/>
    <cellStyle name="Head 1 - Style1 12 9" xfId="11819"/>
    <cellStyle name="Head 1 - Style1 12 9 2" xfId="40144"/>
    <cellStyle name="Head 1 - Style1 13" xfId="11820"/>
    <cellStyle name="Head 1 - Style1 13 10" xfId="11821"/>
    <cellStyle name="Head 1 - Style1 13 10 2" xfId="40146"/>
    <cellStyle name="Head 1 - Style1 13 11" xfId="11822"/>
    <cellStyle name="Head 1 - Style1 13 11 2" xfId="40147"/>
    <cellStyle name="Head 1 - Style1 13 12" xfId="11823"/>
    <cellStyle name="Head 1 - Style1 13 12 2" xfId="40148"/>
    <cellStyle name="Head 1 - Style1 13 13" xfId="40145"/>
    <cellStyle name="Head 1 - Style1 13 2" xfId="11824"/>
    <cellStyle name="Head 1 - Style1 13 2 10" xfId="11825"/>
    <cellStyle name="Head 1 - Style1 13 2 10 2" xfId="40150"/>
    <cellStyle name="Head 1 - Style1 13 2 11" xfId="11826"/>
    <cellStyle name="Head 1 - Style1 13 2 11 2" xfId="40151"/>
    <cellStyle name="Head 1 - Style1 13 2 12" xfId="40149"/>
    <cellStyle name="Head 1 - Style1 13 2 2" xfId="11827"/>
    <cellStyle name="Head 1 - Style1 13 2 2 2" xfId="11828"/>
    <cellStyle name="Head 1 - Style1 13 2 2 2 2" xfId="40153"/>
    <cellStyle name="Head 1 - Style1 13 2 2 3" xfId="11829"/>
    <cellStyle name="Head 1 - Style1 13 2 2 3 2" xfId="40154"/>
    <cellStyle name="Head 1 - Style1 13 2 2 4" xfId="11830"/>
    <cellStyle name="Head 1 - Style1 13 2 2 4 2" xfId="40155"/>
    <cellStyle name="Head 1 - Style1 13 2 2 5" xfId="11831"/>
    <cellStyle name="Head 1 - Style1 13 2 2 5 2" xfId="40156"/>
    <cellStyle name="Head 1 - Style1 13 2 2 6" xfId="11832"/>
    <cellStyle name="Head 1 - Style1 13 2 2 6 2" xfId="40157"/>
    <cellStyle name="Head 1 - Style1 13 2 2 7" xfId="11833"/>
    <cellStyle name="Head 1 - Style1 13 2 2 7 2" xfId="40158"/>
    <cellStyle name="Head 1 - Style1 13 2 2 8" xfId="11834"/>
    <cellStyle name="Head 1 - Style1 13 2 2 8 2" xfId="40159"/>
    <cellStyle name="Head 1 - Style1 13 2 2 9" xfId="40152"/>
    <cellStyle name="Head 1 - Style1 13 2 3" xfId="11835"/>
    <cellStyle name="Head 1 - Style1 13 2 3 2" xfId="11836"/>
    <cellStyle name="Head 1 - Style1 13 2 3 2 2" xfId="40161"/>
    <cellStyle name="Head 1 - Style1 13 2 3 3" xfId="11837"/>
    <cellStyle name="Head 1 - Style1 13 2 3 3 2" xfId="40162"/>
    <cellStyle name="Head 1 - Style1 13 2 3 4" xfId="11838"/>
    <cellStyle name="Head 1 - Style1 13 2 3 4 2" xfId="40163"/>
    <cellStyle name="Head 1 - Style1 13 2 3 5" xfId="11839"/>
    <cellStyle name="Head 1 - Style1 13 2 3 5 2" xfId="40164"/>
    <cellStyle name="Head 1 - Style1 13 2 3 6" xfId="11840"/>
    <cellStyle name="Head 1 - Style1 13 2 3 6 2" xfId="40165"/>
    <cellStyle name="Head 1 - Style1 13 2 3 7" xfId="11841"/>
    <cellStyle name="Head 1 - Style1 13 2 3 7 2" xfId="40166"/>
    <cellStyle name="Head 1 - Style1 13 2 3 8" xfId="11842"/>
    <cellStyle name="Head 1 - Style1 13 2 3 8 2" xfId="40167"/>
    <cellStyle name="Head 1 - Style1 13 2 3 9" xfId="40160"/>
    <cellStyle name="Head 1 - Style1 13 2 4" xfId="11843"/>
    <cellStyle name="Head 1 - Style1 13 2 4 2" xfId="11844"/>
    <cellStyle name="Head 1 - Style1 13 2 4 2 2" xfId="40169"/>
    <cellStyle name="Head 1 - Style1 13 2 4 3" xfId="11845"/>
    <cellStyle name="Head 1 - Style1 13 2 4 3 2" xfId="40170"/>
    <cellStyle name="Head 1 - Style1 13 2 4 4" xfId="11846"/>
    <cellStyle name="Head 1 - Style1 13 2 4 4 2" xfId="40171"/>
    <cellStyle name="Head 1 - Style1 13 2 4 5" xfId="11847"/>
    <cellStyle name="Head 1 - Style1 13 2 4 5 2" xfId="40172"/>
    <cellStyle name="Head 1 - Style1 13 2 4 6" xfId="11848"/>
    <cellStyle name="Head 1 - Style1 13 2 4 6 2" xfId="40173"/>
    <cellStyle name="Head 1 - Style1 13 2 4 7" xfId="11849"/>
    <cellStyle name="Head 1 - Style1 13 2 4 7 2" xfId="40174"/>
    <cellStyle name="Head 1 - Style1 13 2 4 8" xfId="11850"/>
    <cellStyle name="Head 1 - Style1 13 2 4 8 2" xfId="40175"/>
    <cellStyle name="Head 1 - Style1 13 2 4 9" xfId="40168"/>
    <cellStyle name="Head 1 - Style1 13 2 5" xfId="11851"/>
    <cellStyle name="Head 1 - Style1 13 2 5 2" xfId="40176"/>
    <cellStyle name="Head 1 - Style1 13 2 6" xfId="11852"/>
    <cellStyle name="Head 1 - Style1 13 2 6 2" xfId="40177"/>
    <cellStyle name="Head 1 - Style1 13 2 7" xfId="11853"/>
    <cellStyle name="Head 1 - Style1 13 2 7 2" xfId="40178"/>
    <cellStyle name="Head 1 - Style1 13 2 8" xfId="11854"/>
    <cellStyle name="Head 1 - Style1 13 2 8 2" xfId="40179"/>
    <cellStyle name="Head 1 - Style1 13 2 9" xfId="11855"/>
    <cellStyle name="Head 1 - Style1 13 2 9 2" xfId="40180"/>
    <cellStyle name="Head 1 - Style1 13 3" xfId="11856"/>
    <cellStyle name="Head 1 - Style1 13 3 2" xfId="11857"/>
    <cellStyle name="Head 1 - Style1 13 3 2 2" xfId="40182"/>
    <cellStyle name="Head 1 - Style1 13 3 3" xfId="11858"/>
    <cellStyle name="Head 1 - Style1 13 3 3 2" xfId="40183"/>
    <cellStyle name="Head 1 - Style1 13 3 4" xfId="11859"/>
    <cellStyle name="Head 1 - Style1 13 3 4 2" xfId="40184"/>
    <cellStyle name="Head 1 - Style1 13 3 5" xfId="11860"/>
    <cellStyle name="Head 1 - Style1 13 3 5 2" xfId="40185"/>
    <cellStyle name="Head 1 - Style1 13 3 6" xfId="11861"/>
    <cellStyle name="Head 1 - Style1 13 3 6 2" xfId="40186"/>
    <cellStyle name="Head 1 - Style1 13 3 7" xfId="11862"/>
    <cellStyle name="Head 1 - Style1 13 3 7 2" xfId="40187"/>
    <cellStyle name="Head 1 - Style1 13 3 8" xfId="11863"/>
    <cellStyle name="Head 1 - Style1 13 3 8 2" xfId="40188"/>
    <cellStyle name="Head 1 - Style1 13 3 9" xfId="40181"/>
    <cellStyle name="Head 1 - Style1 13 4" xfId="11864"/>
    <cellStyle name="Head 1 - Style1 13 4 2" xfId="11865"/>
    <cellStyle name="Head 1 - Style1 13 4 2 2" xfId="40190"/>
    <cellStyle name="Head 1 - Style1 13 4 3" xfId="11866"/>
    <cellStyle name="Head 1 - Style1 13 4 3 2" xfId="40191"/>
    <cellStyle name="Head 1 - Style1 13 4 4" xfId="11867"/>
    <cellStyle name="Head 1 - Style1 13 4 4 2" xfId="40192"/>
    <cellStyle name="Head 1 - Style1 13 4 5" xfId="11868"/>
    <cellStyle name="Head 1 - Style1 13 4 5 2" xfId="40193"/>
    <cellStyle name="Head 1 - Style1 13 4 6" xfId="11869"/>
    <cellStyle name="Head 1 - Style1 13 4 6 2" xfId="40194"/>
    <cellStyle name="Head 1 - Style1 13 4 7" xfId="11870"/>
    <cellStyle name="Head 1 - Style1 13 4 7 2" xfId="40195"/>
    <cellStyle name="Head 1 - Style1 13 4 8" xfId="11871"/>
    <cellStyle name="Head 1 - Style1 13 4 8 2" xfId="40196"/>
    <cellStyle name="Head 1 - Style1 13 4 9" xfId="40189"/>
    <cellStyle name="Head 1 - Style1 13 5" xfId="11872"/>
    <cellStyle name="Head 1 - Style1 13 5 2" xfId="11873"/>
    <cellStyle name="Head 1 - Style1 13 5 2 2" xfId="40198"/>
    <cellStyle name="Head 1 - Style1 13 5 3" xfId="11874"/>
    <cellStyle name="Head 1 - Style1 13 5 3 2" xfId="40199"/>
    <cellStyle name="Head 1 - Style1 13 5 4" xfId="11875"/>
    <cellStyle name="Head 1 - Style1 13 5 4 2" xfId="40200"/>
    <cellStyle name="Head 1 - Style1 13 5 5" xfId="11876"/>
    <cellStyle name="Head 1 - Style1 13 5 5 2" xfId="40201"/>
    <cellStyle name="Head 1 - Style1 13 5 6" xfId="11877"/>
    <cellStyle name="Head 1 - Style1 13 5 6 2" xfId="40202"/>
    <cellStyle name="Head 1 - Style1 13 5 7" xfId="11878"/>
    <cellStyle name="Head 1 - Style1 13 5 7 2" xfId="40203"/>
    <cellStyle name="Head 1 - Style1 13 5 8" xfId="11879"/>
    <cellStyle name="Head 1 - Style1 13 5 8 2" xfId="40204"/>
    <cellStyle name="Head 1 - Style1 13 5 9" xfId="40197"/>
    <cellStyle name="Head 1 - Style1 13 6" xfId="11880"/>
    <cellStyle name="Head 1 - Style1 13 6 2" xfId="40205"/>
    <cellStyle name="Head 1 - Style1 13 7" xfId="11881"/>
    <cellStyle name="Head 1 - Style1 13 7 2" xfId="40206"/>
    <cellStyle name="Head 1 - Style1 13 8" xfId="11882"/>
    <cellStyle name="Head 1 - Style1 13 8 2" xfId="40207"/>
    <cellStyle name="Head 1 - Style1 13 9" xfId="11883"/>
    <cellStyle name="Head 1 - Style1 13 9 2" xfId="40208"/>
    <cellStyle name="Head 1 - Style1 14" xfId="11884"/>
    <cellStyle name="Head 1 - Style1 14 10" xfId="11885"/>
    <cellStyle name="Head 1 - Style1 14 10 2" xfId="40210"/>
    <cellStyle name="Head 1 - Style1 14 11" xfId="11886"/>
    <cellStyle name="Head 1 - Style1 14 11 2" xfId="40211"/>
    <cellStyle name="Head 1 - Style1 14 12" xfId="11887"/>
    <cellStyle name="Head 1 - Style1 14 12 2" xfId="40212"/>
    <cellStyle name="Head 1 - Style1 14 13" xfId="40209"/>
    <cellStyle name="Head 1 - Style1 14 2" xfId="11888"/>
    <cellStyle name="Head 1 - Style1 14 2 10" xfId="11889"/>
    <cellStyle name="Head 1 - Style1 14 2 10 2" xfId="40214"/>
    <cellStyle name="Head 1 - Style1 14 2 11" xfId="11890"/>
    <cellStyle name="Head 1 - Style1 14 2 11 2" xfId="40215"/>
    <cellStyle name="Head 1 - Style1 14 2 12" xfId="40213"/>
    <cellStyle name="Head 1 - Style1 14 2 2" xfId="11891"/>
    <cellStyle name="Head 1 - Style1 14 2 2 2" xfId="11892"/>
    <cellStyle name="Head 1 - Style1 14 2 2 2 2" xfId="40217"/>
    <cellStyle name="Head 1 - Style1 14 2 2 3" xfId="11893"/>
    <cellStyle name="Head 1 - Style1 14 2 2 3 2" xfId="40218"/>
    <cellStyle name="Head 1 - Style1 14 2 2 4" xfId="11894"/>
    <cellStyle name="Head 1 - Style1 14 2 2 4 2" xfId="40219"/>
    <cellStyle name="Head 1 - Style1 14 2 2 5" xfId="11895"/>
    <cellStyle name="Head 1 - Style1 14 2 2 5 2" xfId="40220"/>
    <cellStyle name="Head 1 - Style1 14 2 2 6" xfId="11896"/>
    <cellStyle name="Head 1 - Style1 14 2 2 6 2" xfId="40221"/>
    <cellStyle name="Head 1 - Style1 14 2 2 7" xfId="11897"/>
    <cellStyle name="Head 1 - Style1 14 2 2 7 2" xfId="40222"/>
    <cellStyle name="Head 1 - Style1 14 2 2 8" xfId="11898"/>
    <cellStyle name="Head 1 - Style1 14 2 2 8 2" xfId="40223"/>
    <cellStyle name="Head 1 - Style1 14 2 2 9" xfId="40216"/>
    <cellStyle name="Head 1 - Style1 14 2 3" xfId="11899"/>
    <cellStyle name="Head 1 - Style1 14 2 3 2" xfId="11900"/>
    <cellStyle name="Head 1 - Style1 14 2 3 2 2" xfId="40225"/>
    <cellStyle name="Head 1 - Style1 14 2 3 3" xfId="11901"/>
    <cellStyle name="Head 1 - Style1 14 2 3 3 2" xfId="40226"/>
    <cellStyle name="Head 1 - Style1 14 2 3 4" xfId="11902"/>
    <cellStyle name="Head 1 - Style1 14 2 3 4 2" xfId="40227"/>
    <cellStyle name="Head 1 - Style1 14 2 3 5" xfId="11903"/>
    <cellStyle name="Head 1 - Style1 14 2 3 5 2" xfId="40228"/>
    <cellStyle name="Head 1 - Style1 14 2 3 6" xfId="11904"/>
    <cellStyle name="Head 1 - Style1 14 2 3 6 2" xfId="40229"/>
    <cellStyle name="Head 1 - Style1 14 2 3 7" xfId="11905"/>
    <cellStyle name="Head 1 - Style1 14 2 3 7 2" xfId="40230"/>
    <cellStyle name="Head 1 - Style1 14 2 3 8" xfId="11906"/>
    <cellStyle name="Head 1 - Style1 14 2 3 8 2" xfId="40231"/>
    <cellStyle name="Head 1 - Style1 14 2 3 9" xfId="40224"/>
    <cellStyle name="Head 1 - Style1 14 2 4" xfId="11907"/>
    <cellStyle name="Head 1 - Style1 14 2 4 2" xfId="11908"/>
    <cellStyle name="Head 1 - Style1 14 2 4 2 2" xfId="40233"/>
    <cellStyle name="Head 1 - Style1 14 2 4 3" xfId="11909"/>
    <cellStyle name="Head 1 - Style1 14 2 4 3 2" xfId="40234"/>
    <cellStyle name="Head 1 - Style1 14 2 4 4" xfId="11910"/>
    <cellStyle name="Head 1 - Style1 14 2 4 4 2" xfId="40235"/>
    <cellStyle name="Head 1 - Style1 14 2 4 5" xfId="11911"/>
    <cellStyle name="Head 1 - Style1 14 2 4 5 2" xfId="40236"/>
    <cellStyle name="Head 1 - Style1 14 2 4 6" xfId="11912"/>
    <cellStyle name="Head 1 - Style1 14 2 4 6 2" xfId="40237"/>
    <cellStyle name="Head 1 - Style1 14 2 4 7" xfId="11913"/>
    <cellStyle name="Head 1 - Style1 14 2 4 7 2" xfId="40238"/>
    <cellStyle name="Head 1 - Style1 14 2 4 8" xfId="11914"/>
    <cellStyle name="Head 1 - Style1 14 2 4 8 2" xfId="40239"/>
    <cellStyle name="Head 1 - Style1 14 2 4 9" xfId="40232"/>
    <cellStyle name="Head 1 - Style1 14 2 5" xfId="11915"/>
    <cellStyle name="Head 1 - Style1 14 2 5 2" xfId="40240"/>
    <cellStyle name="Head 1 - Style1 14 2 6" xfId="11916"/>
    <cellStyle name="Head 1 - Style1 14 2 6 2" xfId="40241"/>
    <cellStyle name="Head 1 - Style1 14 2 7" xfId="11917"/>
    <cellStyle name="Head 1 - Style1 14 2 7 2" xfId="40242"/>
    <cellStyle name="Head 1 - Style1 14 2 8" xfId="11918"/>
    <cellStyle name="Head 1 - Style1 14 2 8 2" xfId="40243"/>
    <cellStyle name="Head 1 - Style1 14 2 9" xfId="11919"/>
    <cellStyle name="Head 1 - Style1 14 2 9 2" xfId="40244"/>
    <cellStyle name="Head 1 - Style1 14 3" xfId="11920"/>
    <cellStyle name="Head 1 - Style1 14 3 2" xfId="11921"/>
    <cellStyle name="Head 1 - Style1 14 3 2 2" xfId="40246"/>
    <cellStyle name="Head 1 - Style1 14 3 3" xfId="11922"/>
    <cellStyle name="Head 1 - Style1 14 3 3 2" xfId="40247"/>
    <cellStyle name="Head 1 - Style1 14 3 4" xfId="11923"/>
    <cellStyle name="Head 1 - Style1 14 3 4 2" xfId="40248"/>
    <cellStyle name="Head 1 - Style1 14 3 5" xfId="11924"/>
    <cellStyle name="Head 1 - Style1 14 3 5 2" xfId="40249"/>
    <cellStyle name="Head 1 - Style1 14 3 6" xfId="11925"/>
    <cellStyle name="Head 1 - Style1 14 3 6 2" xfId="40250"/>
    <cellStyle name="Head 1 - Style1 14 3 7" xfId="11926"/>
    <cellStyle name="Head 1 - Style1 14 3 7 2" xfId="40251"/>
    <cellStyle name="Head 1 - Style1 14 3 8" xfId="11927"/>
    <cellStyle name="Head 1 - Style1 14 3 8 2" xfId="40252"/>
    <cellStyle name="Head 1 - Style1 14 3 9" xfId="40245"/>
    <cellStyle name="Head 1 - Style1 14 4" xfId="11928"/>
    <cellStyle name="Head 1 - Style1 14 4 2" xfId="11929"/>
    <cellStyle name="Head 1 - Style1 14 4 2 2" xfId="40254"/>
    <cellStyle name="Head 1 - Style1 14 4 3" xfId="11930"/>
    <cellStyle name="Head 1 - Style1 14 4 3 2" xfId="40255"/>
    <cellStyle name="Head 1 - Style1 14 4 4" xfId="11931"/>
    <cellStyle name="Head 1 - Style1 14 4 4 2" xfId="40256"/>
    <cellStyle name="Head 1 - Style1 14 4 5" xfId="11932"/>
    <cellStyle name="Head 1 - Style1 14 4 5 2" xfId="40257"/>
    <cellStyle name="Head 1 - Style1 14 4 6" xfId="11933"/>
    <cellStyle name="Head 1 - Style1 14 4 6 2" xfId="40258"/>
    <cellStyle name="Head 1 - Style1 14 4 7" xfId="11934"/>
    <cellStyle name="Head 1 - Style1 14 4 7 2" xfId="40259"/>
    <cellStyle name="Head 1 - Style1 14 4 8" xfId="11935"/>
    <cellStyle name="Head 1 - Style1 14 4 8 2" xfId="40260"/>
    <cellStyle name="Head 1 - Style1 14 4 9" xfId="40253"/>
    <cellStyle name="Head 1 - Style1 14 5" xfId="11936"/>
    <cellStyle name="Head 1 - Style1 14 5 2" xfId="11937"/>
    <cellStyle name="Head 1 - Style1 14 5 2 2" xfId="40262"/>
    <cellStyle name="Head 1 - Style1 14 5 3" xfId="11938"/>
    <cellStyle name="Head 1 - Style1 14 5 3 2" xfId="40263"/>
    <cellStyle name="Head 1 - Style1 14 5 4" xfId="11939"/>
    <cellStyle name="Head 1 - Style1 14 5 4 2" xfId="40264"/>
    <cellStyle name="Head 1 - Style1 14 5 5" xfId="11940"/>
    <cellStyle name="Head 1 - Style1 14 5 5 2" xfId="40265"/>
    <cellStyle name="Head 1 - Style1 14 5 6" xfId="11941"/>
    <cellStyle name="Head 1 - Style1 14 5 6 2" xfId="40266"/>
    <cellStyle name="Head 1 - Style1 14 5 7" xfId="11942"/>
    <cellStyle name="Head 1 - Style1 14 5 7 2" xfId="40267"/>
    <cellStyle name="Head 1 - Style1 14 5 8" xfId="11943"/>
    <cellStyle name="Head 1 - Style1 14 5 8 2" xfId="40268"/>
    <cellStyle name="Head 1 - Style1 14 5 9" xfId="40261"/>
    <cellStyle name="Head 1 - Style1 14 6" xfId="11944"/>
    <cellStyle name="Head 1 - Style1 14 6 2" xfId="40269"/>
    <cellStyle name="Head 1 - Style1 14 7" xfId="11945"/>
    <cellStyle name="Head 1 - Style1 14 7 2" xfId="40270"/>
    <cellStyle name="Head 1 - Style1 14 8" xfId="11946"/>
    <cellStyle name="Head 1 - Style1 14 8 2" xfId="40271"/>
    <cellStyle name="Head 1 - Style1 14 9" xfId="11947"/>
    <cellStyle name="Head 1 - Style1 14 9 2" xfId="40272"/>
    <cellStyle name="Head 1 - Style1 15" xfId="11948"/>
    <cellStyle name="Head 1 - Style1 15 10" xfId="11949"/>
    <cellStyle name="Head 1 - Style1 15 10 2" xfId="40274"/>
    <cellStyle name="Head 1 - Style1 15 11" xfId="11950"/>
    <cellStyle name="Head 1 - Style1 15 11 2" xfId="40275"/>
    <cellStyle name="Head 1 - Style1 15 12" xfId="11951"/>
    <cellStyle name="Head 1 - Style1 15 12 2" xfId="40276"/>
    <cellStyle name="Head 1 - Style1 15 13" xfId="40273"/>
    <cellStyle name="Head 1 - Style1 15 2" xfId="11952"/>
    <cellStyle name="Head 1 - Style1 15 2 10" xfId="11953"/>
    <cellStyle name="Head 1 - Style1 15 2 10 2" xfId="40278"/>
    <cellStyle name="Head 1 - Style1 15 2 11" xfId="11954"/>
    <cellStyle name="Head 1 - Style1 15 2 11 2" xfId="40279"/>
    <cellStyle name="Head 1 - Style1 15 2 12" xfId="40277"/>
    <cellStyle name="Head 1 - Style1 15 2 2" xfId="11955"/>
    <cellStyle name="Head 1 - Style1 15 2 2 2" xfId="11956"/>
    <cellStyle name="Head 1 - Style1 15 2 2 2 2" xfId="40281"/>
    <cellStyle name="Head 1 - Style1 15 2 2 3" xfId="11957"/>
    <cellStyle name="Head 1 - Style1 15 2 2 3 2" xfId="40282"/>
    <cellStyle name="Head 1 - Style1 15 2 2 4" xfId="11958"/>
    <cellStyle name="Head 1 - Style1 15 2 2 4 2" xfId="40283"/>
    <cellStyle name="Head 1 - Style1 15 2 2 5" xfId="11959"/>
    <cellStyle name="Head 1 - Style1 15 2 2 5 2" xfId="40284"/>
    <cellStyle name="Head 1 - Style1 15 2 2 6" xfId="11960"/>
    <cellStyle name="Head 1 - Style1 15 2 2 6 2" xfId="40285"/>
    <cellStyle name="Head 1 - Style1 15 2 2 7" xfId="11961"/>
    <cellStyle name="Head 1 - Style1 15 2 2 7 2" xfId="40286"/>
    <cellStyle name="Head 1 - Style1 15 2 2 8" xfId="11962"/>
    <cellStyle name="Head 1 - Style1 15 2 2 8 2" xfId="40287"/>
    <cellStyle name="Head 1 - Style1 15 2 2 9" xfId="40280"/>
    <cellStyle name="Head 1 - Style1 15 2 3" xfId="11963"/>
    <cellStyle name="Head 1 - Style1 15 2 3 2" xfId="11964"/>
    <cellStyle name="Head 1 - Style1 15 2 3 2 2" xfId="40289"/>
    <cellStyle name="Head 1 - Style1 15 2 3 3" xfId="11965"/>
    <cellStyle name="Head 1 - Style1 15 2 3 3 2" xfId="40290"/>
    <cellStyle name="Head 1 - Style1 15 2 3 4" xfId="11966"/>
    <cellStyle name="Head 1 - Style1 15 2 3 4 2" xfId="40291"/>
    <cellStyle name="Head 1 - Style1 15 2 3 5" xfId="11967"/>
    <cellStyle name="Head 1 - Style1 15 2 3 5 2" xfId="40292"/>
    <cellStyle name="Head 1 - Style1 15 2 3 6" xfId="11968"/>
    <cellStyle name="Head 1 - Style1 15 2 3 6 2" xfId="40293"/>
    <cellStyle name="Head 1 - Style1 15 2 3 7" xfId="11969"/>
    <cellStyle name="Head 1 - Style1 15 2 3 7 2" xfId="40294"/>
    <cellStyle name="Head 1 - Style1 15 2 3 8" xfId="11970"/>
    <cellStyle name="Head 1 - Style1 15 2 3 8 2" xfId="40295"/>
    <cellStyle name="Head 1 - Style1 15 2 3 9" xfId="40288"/>
    <cellStyle name="Head 1 - Style1 15 2 4" xfId="11971"/>
    <cellStyle name="Head 1 - Style1 15 2 4 2" xfId="11972"/>
    <cellStyle name="Head 1 - Style1 15 2 4 2 2" xfId="40297"/>
    <cellStyle name="Head 1 - Style1 15 2 4 3" xfId="11973"/>
    <cellStyle name="Head 1 - Style1 15 2 4 3 2" xfId="40298"/>
    <cellStyle name="Head 1 - Style1 15 2 4 4" xfId="11974"/>
    <cellStyle name="Head 1 - Style1 15 2 4 4 2" xfId="40299"/>
    <cellStyle name="Head 1 - Style1 15 2 4 5" xfId="11975"/>
    <cellStyle name="Head 1 - Style1 15 2 4 5 2" xfId="40300"/>
    <cellStyle name="Head 1 - Style1 15 2 4 6" xfId="11976"/>
    <cellStyle name="Head 1 - Style1 15 2 4 6 2" xfId="40301"/>
    <cellStyle name="Head 1 - Style1 15 2 4 7" xfId="11977"/>
    <cellStyle name="Head 1 - Style1 15 2 4 7 2" xfId="40302"/>
    <cellStyle name="Head 1 - Style1 15 2 4 8" xfId="11978"/>
    <cellStyle name="Head 1 - Style1 15 2 4 8 2" xfId="40303"/>
    <cellStyle name="Head 1 - Style1 15 2 4 9" xfId="40296"/>
    <cellStyle name="Head 1 - Style1 15 2 5" xfId="11979"/>
    <cellStyle name="Head 1 - Style1 15 2 5 2" xfId="40304"/>
    <cellStyle name="Head 1 - Style1 15 2 6" xfId="11980"/>
    <cellStyle name="Head 1 - Style1 15 2 6 2" xfId="40305"/>
    <cellStyle name="Head 1 - Style1 15 2 7" xfId="11981"/>
    <cellStyle name="Head 1 - Style1 15 2 7 2" xfId="40306"/>
    <cellStyle name="Head 1 - Style1 15 2 8" xfId="11982"/>
    <cellStyle name="Head 1 - Style1 15 2 8 2" xfId="40307"/>
    <cellStyle name="Head 1 - Style1 15 2 9" xfId="11983"/>
    <cellStyle name="Head 1 - Style1 15 2 9 2" xfId="40308"/>
    <cellStyle name="Head 1 - Style1 15 3" xfId="11984"/>
    <cellStyle name="Head 1 - Style1 15 3 2" xfId="11985"/>
    <cellStyle name="Head 1 - Style1 15 3 2 2" xfId="40310"/>
    <cellStyle name="Head 1 - Style1 15 3 3" xfId="11986"/>
    <cellStyle name="Head 1 - Style1 15 3 3 2" xfId="40311"/>
    <cellStyle name="Head 1 - Style1 15 3 4" xfId="11987"/>
    <cellStyle name="Head 1 - Style1 15 3 4 2" xfId="40312"/>
    <cellStyle name="Head 1 - Style1 15 3 5" xfId="11988"/>
    <cellStyle name="Head 1 - Style1 15 3 5 2" xfId="40313"/>
    <cellStyle name="Head 1 - Style1 15 3 6" xfId="11989"/>
    <cellStyle name="Head 1 - Style1 15 3 6 2" xfId="40314"/>
    <cellStyle name="Head 1 - Style1 15 3 7" xfId="11990"/>
    <cellStyle name="Head 1 - Style1 15 3 7 2" xfId="40315"/>
    <cellStyle name="Head 1 - Style1 15 3 8" xfId="11991"/>
    <cellStyle name="Head 1 - Style1 15 3 8 2" xfId="40316"/>
    <cellStyle name="Head 1 - Style1 15 3 9" xfId="40309"/>
    <cellStyle name="Head 1 - Style1 15 4" xfId="11992"/>
    <cellStyle name="Head 1 - Style1 15 4 2" xfId="11993"/>
    <cellStyle name="Head 1 - Style1 15 4 2 2" xfId="40318"/>
    <cellStyle name="Head 1 - Style1 15 4 3" xfId="11994"/>
    <cellStyle name="Head 1 - Style1 15 4 3 2" xfId="40319"/>
    <cellStyle name="Head 1 - Style1 15 4 4" xfId="11995"/>
    <cellStyle name="Head 1 - Style1 15 4 4 2" xfId="40320"/>
    <cellStyle name="Head 1 - Style1 15 4 5" xfId="11996"/>
    <cellStyle name="Head 1 - Style1 15 4 5 2" xfId="40321"/>
    <cellStyle name="Head 1 - Style1 15 4 6" xfId="11997"/>
    <cellStyle name="Head 1 - Style1 15 4 6 2" xfId="40322"/>
    <cellStyle name="Head 1 - Style1 15 4 7" xfId="11998"/>
    <cellStyle name="Head 1 - Style1 15 4 7 2" xfId="40323"/>
    <cellStyle name="Head 1 - Style1 15 4 8" xfId="11999"/>
    <cellStyle name="Head 1 - Style1 15 4 8 2" xfId="40324"/>
    <cellStyle name="Head 1 - Style1 15 4 9" xfId="40317"/>
    <cellStyle name="Head 1 - Style1 15 5" xfId="12000"/>
    <cellStyle name="Head 1 - Style1 15 5 2" xfId="12001"/>
    <cellStyle name="Head 1 - Style1 15 5 2 2" xfId="40326"/>
    <cellStyle name="Head 1 - Style1 15 5 3" xfId="12002"/>
    <cellStyle name="Head 1 - Style1 15 5 3 2" xfId="40327"/>
    <cellStyle name="Head 1 - Style1 15 5 4" xfId="12003"/>
    <cellStyle name="Head 1 - Style1 15 5 4 2" xfId="40328"/>
    <cellStyle name="Head 1 - Style1 15 5 5" xfId="12004"/>
    <cellStyle name="Head 1 - Style1 15 5 5 2" xfId="40329"/>
    <cellStyle name="Head 1 - Style1 15 5 6" xfId="12005"/>
    <cellStyle name="Head 1 - Style1 15 5 6 2" xfId="40330"/>
    <cellStyle name="Head 1 - Style1 15 5 7" xfId="12006"/>
    <cellStyle name="Head 1 - Style1 15 5 7 2" xfId="40331"/>
    <cellStyle name="Head 1 - Style1 15 5 8" xfId="12007"/>
    <cellStyle name="Head 1 - Style1 15 5 8 2" xfId="40332"/>
    <cellStyle name="Head 1 - Style1 15 5 9" xfId="40325"/>
    <cellStyle name="Head 1 - Style1 15 6" xfId="12008"/>
    <cellStyle name="Head 1 - Style1 15 6 2" xfId="40333"/>
    <cellStyle name="Head 1 - Style1 15 7" xfId="12009"/>
    <cellStyle name="Head 1 - Style1 15 7 2" xfId="40334"/>
    <cellStyle name="Head 1 - Style1 15 8" xfId="12010"/>
    <cellStyle name="Head 1 - Style1 15 8 2" xfId="40335"/>
    <cellStyle name="Head 1 - Style1 15 9" xfId="12011"/>
    <cellStyle name="Head 1 - Style1 15 9 2" xfId="40336"/>
    <cellStyle name="Head 1 - Style1 16" xfId="12012"/>
    <cellStyle name="Head 1 - Style1 16 10" xfId="12013"/>
    <cellStyle name="Head 1 - Style1 16 10 2" xfId="40338"/>
    <cellStyle name="Head 1 - Style1 16 11" xfId="12014"/>
    <cellStyle name="Head 1 - Style1 16 11 2" xfId="40339"/>
    <cellStyle name="Head 1 - Style1 16 12" xfId="12015"/>
    <cellStyle name="Head 1 - Style1 16 12 2" xfId="40340"/>
    <cellStyle name="Head 1 - Style1 16 13" xfId="40337"/>
    <cellStyle name="Head 1 - Style1 16 2" xfId="12016"/>
    <cellStyle name="Head 1 - Style1 16 2 10" xfId="12017"/>
    <cellStyle name="Head 1 - Style1 16 2 10 2" xfId="40342"/>
    <cellStyle name="Head 1 - Style1 16 2 11" xfId="12018"/>
    <cellStyle name="Head 1 - Style1 16 2 11 2" xfId="40343"/>
    <cellStyle name="Head 1 - Style1 16 2 12" xfId="40341"/>
    <cellStyle name="Head 1 - Style1 16 2 2" xfId="12019"/>
    <cellStyle name="Head 1 - Style1 16 2 2 2" xfId="12020"/>
    <cellStyle name="Head 1 - Style1 16 2 2 2 2" xfId="40345"/>
    <cellStyle name="Head 1 - Style1 16 2 2 3" xfId="12021"/>
    <cellStyle name="Head 1 - Style1 16 2 2 3 2" xfId="40346"/>
    <cellStyle name="Head 1 - Style1 16 2 2 4" xfId="12022"/>
    <cellStyle name="Head 1 - Style1 16 2 2 4 2" xfId="40347"/>
    <cellStyle name="Head 1 - Style1 16 2 2 5" xfId="12023"/>
    <cellStyle name="Head 1 - Style1 16 2 2 5 2" xfId="40348"/>
    <cellStyle name="Head 1 - Style1 16 2 2 6" xfId="12024"/>
    <cellStyle name="Head 1 - Style1 16 2 2 6 2" xfId="40349"/>
    <cellStyle name="Head 1 - Style1 16 2 2 7" xfId="12025"/>
    <cellStyle name="Head 1 - Style1 16 2 2 7 2" xfId="40350"/>
    <cellStyle name="Head 1 - Style1 16 2 2 8" xfId="12026"/>
    <cellStyle name="Head 1 - Style1 16 2 2 8 2" xfId="40351"/>
    <cellStyle name="Head 1 - Style1 16 2 2 9" xfId="40344"/>
    <cellStyle name="Head 1 - Style1 16 2 3" xfId="12027"/>
    <cellStyle name="Head 1 - Style1 16 2 3 2" xfId="12028"/>
    <cellStyle name="Head 1 - Style1 16 2 3 2 2" xfId="40353"/>
    <cellStyle name="Head 1 - Style1 16 2 3 3" xfId="12029"/>
    <cellStyle name="Head 1 - Style1 16 2 3 3 2" xfId="40354"/>
    <cellStyle name="Head 1 - Style1 16 2 3 4" xfId="12030"/>
    <cellStyle name="Head 1 - Style1 16 2 3 4 2" xfId="40355"/>
    <cellStyle name="Head 1 - Style1 16 2 3 5" xfId="12031"/>
    <cellStyle name="Head 1 - Style1 16 2 3 5 2" xfId="40356"/>
    <cellStyle name="Head 1 - Style1 16 2 3 6" xfId="12032"/>
    <cellStyle name="Head 1 - Style1 16 2 3 6 2" xfId="40357"/>
    <cellStyle name="Head 1 - Style1 16 2 3 7" xfId="12033"/>
    <cellStyle name="Head 1 - Style1 16 2 3 7 2" xfId="40358"/>
    <cellStyle name="Head 1 - Style1 16 2 3 8" xfId="12034"/>
    <cellStyle name="Head 1 - Style1 16 2 3 8 2" xfId="40359"/>
    <cellStyle name="Head 1 - Style1 16 2 3 9" xfId="40352"/>
    <cellStyle name="Head 1 - Style1 16 2 4" xfId="12035"/>
    <cellStyle name="Head 1 - Style1 16 2 4 2" xfId="12036"/>
    <cellStyle name="Head 1 - Style1 16 2 4 2 2" xfId="40361"/>
    <cellStyle name="Head 1 - Style1 16 2 4 3" xfId="12037"/>
    <cellStyle name="Head 1 - Style1 16 2 4 3 2" xfId="40362"/>
    <cellStyle name="Head 1 - Style1 16 2 4 4" xfId="12038"/>
    <cellStyle name="Head 1 - Style1 16 2 4 4 2" xfId="40363"/>
    <cellStyle name="Head 1 - Style1 16 2 4 5" xfId="12039"/>
    <cellStyle name="Head 1 - Style1 16 2 4 5 2" xfId="40364"/>
    <cellStyle name="Head 1 - Style1 16 2 4 6" xfId="12040"/>
    <cellStyle name="Head 1 - Style1 16 2 4 6 2" xfId="40365"/>
    <cellStyle name="Head 1 - Style1 16 2 4 7" xfId="12041"/>
    <cellStyle name="Head 1 - Style1 16 2 4 7 2" xfId="40366"/>
    <cellStyle name="Head 1 - Style1 16 2 4 8" xfId="12042"/>
    <cellStyle name="Head 1 - Style1 16 2 4 8 2" xfId="40367"/>
    <cellStyle name="Head 1 - Style1 16 2 4 9" xfId="40360"/>
    <cellStyle name="Head 1 - Style1 16 2 5" xfId="12043"/>
    <cellStyle name="Head 1 - Style1 16 2 5 2" xfId="40368"/>
    <cellStyle name="Head 1 - Style1 16 2 6" xfId="12044"/>
    <cellStyle name="Head 1 - Style1 16 2 6 2" xfId="40369"/>
    <cellStyle name="Head 1 - Style1 16 2 7" xfId="12045"/>
    <cellStyle name="Head 1 - Style1 16 2 7 2" xfId="40370"/>
    <cellStyle name="Head 1 - Style1 16 2 8" xfId="12046"/>
    <cellStyle name="Head 1 - Style1 16 2 8 2" xfId="40371"/>
    <cellStyle name="Head 1 - Style1 16 2 9" xfId="12047"/>
    <cellStyle name="Head 1 - Style1 16 2 9 2" xfId="40372"/>
    <cellStyle name="Head 1 - Style1 16 3" xfId="12048"/>
    <cellStyle name="Head 1 - Style1 16 3 2" xfId="12049"/>
    <cellStyle name="Head 1 - Style1 16 3 2 2" xfId="40374"/>
    <cellStyle name="Head 1 - Style1 16 3 3" xfId="12050"/>
    <cellStyle name="Head 1 - Style1 16 3 3 2" xfId="40375"/>
    <cellStyle name="Head 1 - Style1 16 3 4" xfId="12051"/>
    <cellStyle name="Head 1 - Style1 16 3 4 2" xfId="40376"/>
    <cellStyle name="Head 1 - Style1 16 3 5" xfId="12052"/>
    <cellStyle name="Head 1 - Style1 16 3 5 2" xfId="40377"/>
    <cellStyle name="Head 1 - Style1 16 3 6" xfId="12053"/>
    <cellStyle name="Head 1 - Style1 16 3 6 2" xfId="40378"/>
    <cellStyle name="Head 1 - Style1 16 3 7" xfId="12054"/>
    <cellStyle name="Head 1 - Style1 16 3 7 2" xfId="40379"/>
    <cellStyle name="Head 1 - Style1 16 3 8" xfId="12055"/>
    <cellStyle name="Head 1 - Style1 16 3 8 2" xfId="40380"/>
    <cellStyle name="Head 1 - Style1 16 3 9" xfId="40373"/>
    <cellStyle name="Head 1 - Style1 16 4" xfId="12056"/>
    <cellStyle name="Head 1 - Style1 16 4 2" xfId="12057"/>
    <cellStyle name="Head 1 - Style1 16 4 2 2" xfId="40382"/>
    <cellStyle name="Head 1 - Style1 16 4 3" xfId="12058"/>
    <cellStyle name="Head 1 - Style1 16 4 3 2" xfId="40383"/>
    <cellStyle name="Head 1 - Style1 16 4 4" xfId="12059"/>
    <cellStyle name="Head 1 - Style1 16 4 4 2" xfId="40384"/>
    <cellStyle name="Head 1 - Style1 16 4 5" xfId="12060"/>
    <cellStyle name="Head 1 - Style1 16 4 5 2" xfId="40385"/>
    <cellStyle name="Head 1 - Style1 16 4 6" xfId="12061"/>
    <cellStyle name="Head 1 - Style1 16 4 6 2" xfId="40386"/>
    <cellStyle name="Head 1 - Style1 16 4 7" xfId="12062"/>
    <cellStyle name="Head 1 - Style1 16 4 7 2" xfId="40387"/>
    <cellStyle name="Head 1 - Style1 16 4 8" xfId="12063"/>
    <cellStyle name="Head 1 - Style1 16 4 8 2" xfId="40388"/>
    <cellStyle name="Head 1 - Style1 16 4 9" xfId="40381"/>
    <cellStyle name="Head 1 - Style1 16 5" xfId="12064"/>
    <cellStyle name="Head 1 - Style1 16 5 2" xfId="12065"/>
    <cellStyle name="Head 1 - Style1 16 5 2 2" xfId="40390"/>
    <cellStyle name="Head 1 - Style1 16 5 3" xfId="12066"/>
    <cellStyle name="Head 1 - Style1 16 5 3 2" xfId="40391"/>
    <cellStyle name="Head 1 - Style1 16 5 4" xfId="12067"/>
    <cellStyle name="Head 1 - Style1 16 5 4 2" xfId="40392"/>
    <cellStyle name="Head 1 - Style1 16 5 5" xfId="12068"/>
    <cellStyle name="Head 1 - Style1 16 5 5 2" xfId="40393"/>
    <cellStyle name="Head 1 - Style1 16 5 6" xfId="12069"/>
    <cellStyle name="Head 1 - Style1 16 5 6 2" xfId="40394"/>
    <cellStyle name="Head 1 - Style1 16 5 7" xfId="12070"/>
    <cellStyle name="Head 1 - Style1 16 5 7 2" xfId="40395"/>
    <cellStyle name="Head 1 - Style1 16 5 8" xfId="12071"/>
    <cellStyle name="Head 1 - Style1 16 5 8 2" xfId="40396"/>
    <cellStyle name="Head 1 - Style1 16 5 9" xfId="40389"/>
    <cellStyle name="Head 1 - Style1 16 6" xfId="12072"/>
    <cellStyle name="Head 1 - Style1 16 6 2" xfId="40397"/>
    <cellStyle name="Head 1 - Style1 16 7" xfId="12073"/>
    <cellStyle name="Head 1 - Style1 16 7 2" xfId="40398"/>
    <cellStyle name="Head 1 - Style1 16 8" xfId="12074"/>
    <cellStyle name="Head 1 - Style1 16 8 2" xfId="40399"/>
    <cellStyle name="Head 1 - Style1 16 9" xfId="12075"/>
    <cellStyle name="Head 1 - Style1 16 9 2" xfId="40400"/>
    <cellStyle name="Head 1 - Style1 17" xfId="12076"/>
    <cellStyle name="Head 1 - Style1 17 10" xfId="12077"/>
    <cellStyle name="Head 1 - Style1 17 10 2" xfId="40402"/>
    <cellStyle name="Head 1 - Style1 17 11" xfId="12078"/>
    <cellStyle name="Head 1 - Style1 17 11 2" xfId="40403"/>
    <cellStyle name="Head 1 - Style1 17 12" xfId="12079"/>
    <cellStyle name="Head 1 - Style1 17 12 2" xfId="40404"/>
    <cellStyle name="Head 1 - Style1 17 13" xfId="40401"/>
    <cellStyle name="Head 1 - Style1 17 2" xfId="12080"/>
    <cellStyle name="Head 1 - Style1 17 2 10" xfId="12081"/>
    <cellStyle name="Head 1 - Style1 17 2 10 2" xfId="40406"/>
    <cellStyle name="Head 1 - Style1 17 2 11" xfId="12082"/>
    <cellStyle name="Head 1 - Style1 17 2 11 2" xfId="40407"/>
    <cellStyle name="Head 1 - Style1 17 2 12" xfId="40405"/>
    <cellStyle name="Head 1 - Style1 17 2 2" xfId="12083"/>
    <cellStyle name="Head 1 - Style1 17 2 2 2" xfId="12084"/>
    <cellStyle name="Head 1 - Style1 17 2 2 2 2" xfId="40409"/>
    <cellStyle name="Head 1 - Style1 17 2 2 3" xfId="12085"/>
    <cellStyle name="Head 1 - Style1 17 2 2 3 2" xfId="40410"/>
    <cellStyle name="Head 1 - Style1 17 2 2 4" xfId="12086"/>
    <cellStyle name="Head 1 - Style1 17 2 2 4 2" xfId="40411"/>
    <cellStyle name="Head 1 - Style1 17 2 2 5" xfId="12087"/>
    <cellStyle name="Head 1 - Style1 17 2 2 5 2" xfId="40412"/>
    <cellStyle name="Head 1 - Style1 17 2 2 6" xfId="12088"/>
    <cellStyle name="Head 1 - Style1 17 2 2 6 2" xfId="40413"/>
    <cellStyle name="Head 1 - Style1 17 2 2 7" xfId="12089"/>
    <cellStyle name="Head 1 - Style1 17 2 2 7 2" xfId="40414"/>
    <cellStyle name="Head 1 - Style1 17 2 2 8" xfId="12090"/>
    <cellStyle name="Head 1 - Style1 17 2 2 8 2" xfId="40415"/>
    <cellStyle name="Head 1 - Style1 17 2 2 9" xfId="40408"/>
    <cellStyle name="Head 1 - Style1 17 2 3" xfId="12091"/>
    <cellStyle name="Head 1 - Style1 17 2 3 2" xfId="12092"/>
    <cellStyle name="Head 1 - Style1 17 2 3 2 2" xfId="40417"/>
    <cellStyle name="Head 1 - Style1 17 2 3 3" xfId="12093"/>
    <cellStyle name="Head 1 - Style1 17 2 3 3 2" xfId="40418"/>
    <cellStyle name="Head 1 - Style1 17 2 3 4" xfId="12094"/>
    <cellStyle name="Head 1 - Style1 17 2 3 4 2" xfId="40419"/>
    <cellStyle name="Head 1 - Style1 17 2 3 5" xfId="12095"/>
    <cellStyle name="Head 1 - Style1 17 2 3 5 2" xfId="40420"/>
    <cellStyle name="Head 1 - Style1 17 2 3 6" xfId="12096"/>
    <cellStyle name="Head 1 - Style1 17 2 3 6 2" xfId="40421"/>
    <cellStyle name="Head 1 - Style1 17 2 3 7" xfId="12097"/>
    <cellStyle name="Head 1 - Style1 17 2 3 7 2" xfId="40422"/>
    <cellStyle name="Head 1 - Style1 17 2 3 8" xfId="12098"/>
    <cellStyle name="Head 1 - Style1 17 2 3 8 2" xfId="40423"/>
    <cellStyle name="Head 1 - Style1 17 2 3 9" xfId="40416"/>
    <cellStyle name="Head 1 - Style1 17 2 4" xfId="12099"/>
    <cellStyle name="Head 1 - Style1 17 2 4 2" xfId="12100"/>
    <cellStyle name="Head 1 - Style1 17 2 4 2 2" xfId="40425"/>
    <cellStyle name="Head 1 - Style1 17 2 4 3" xfId="12101"/>
    <cellStyle name="Head 1 - Style1 17 2 4 3 2" xfId="40426"/>
    <cellStyle name="Head 1 - Style1 17 2 4 4" xfId="12102"/>
    <cellStyle name="Head 1 - Style1 17 2 4 4 2" xfId="40427"/>
    <cellStyle name="Head 1 - Style1 17 2 4 5" xfId="12103"/>
    <cellStyle name="Head 1 - Style1 17 2 4 5 2" xfId="40428"/>
    <cellStyle name="Head 1 - Style1 17 2 4 6" xfId="12104"/>
    <cellStyle name="Head 1 - Style1 17 2 4 6 2" xfId="40429"/>
    <cellStyle name="Head 1 - Style1 17 2 4 7" xfId="12105"/>
    <cellStyle name="Head 1 - Style1 17 2 4 7 2" xfId="40430"/>
    <cellStyle name="Head 1 - Style1 17 2 4 8" xfId="12106"/>
    <cellStyle name="Head 1 - Style1 17 2 4 8 2" xfId="40431"/>
    <cellStyle name="Head 1 - Style1 17 2 4 9" xfId="40424"/>
    <cellStyle name="Head 1 - Style1 17 2 5" xfId="12107"/>
    <cellStyle name="Head 1 - Style1 17 2 5 2" xfId="40432"/>
    <cellStyle name="Head 1 - Style1 17 2 6" xfId="12108"/>
    <cellStyle name="Head 1 - Style1 17 2 6 2" xfId="40433"/>
    <cellStyle name="Head 1 - Style1 17 2 7" xfId="12109"/>
    <cellStyle name="Head 1 - Style1 17 2 7 2" xfId="40434"/>
    <cellStyle name="Head 1 - Style1 17 2 8" xfId="12110"/>
    <cellStyle name="Head 1 - Style1 17 2 8 2" xfId="40435"/>
    <cellStyle name="Head 1 - Style1 17 2 9" xfId="12111"/>
    <cellStyle name="Head 1 - Style1 17 2 9 2" xfId="40436"/>
    <cellStyle name="Head 1 - Style1 17 3" xfId="12112"/>
    <cellStyle name="Head 1 - Style1 17 3 2" xfId="12113"/>
    <cellStyle name="Head 1 - Style1 17 3 2 2" xfId="40438"/>
    <cellStyle name="Head 1 - Style1 17 3 3" xfId="12114"/>
    <cellStyle name="Head 1 - Style1 17 3 3 2" xfId="40439"/>
    <cellStyle name="Head 1 - Style1 17 3 4" xfId="12115"/>
    <cellStyle name="Head 1 - Style1 17 3 4 2" xfId="40440"/>
    <cellStyle name="Head 1 - Style1 17 3 5" xfId="12116"/>
    <cellStyle name="Head 1 - Style1 17 3 5 2" xfId="40441"/>
    <cellStyle name="Head 1 - Style1 17 3 6" xfId="12117"/>
    <cellStyle name="Head 1 - Style1 17 3 6 2" xfId="40442"/>
    <cellStyle name="Head 1 - Style1 17 3 7" xfId="12118"/>
    <cellStyle name="Head 1 - Style1 17 3 7 2" xfId="40443"/>
    <cellStyle name="Head 1 - Style1 17 3 8" xfId="12119"/>
    <cellStyle name="Head 1 - Style1 17 3 8 2" xfId="40444"/>
    <cellStyle name="Head 1 - Style1 17 3 9" xfId="40437"/>
    <cellStyle name="Head 1 - Style1 17 4" xfId="12120"/>
    <cellStyle name="Head 1 - Style1 17 4 2" xfId="12121"/>
    <cellStyle name="Head 1 - Style1 17 4 2 2" xfId="40446"/>
    <cellStyle name="Head 1 - Style1 17 4 3" xfId="12122"/>
    <cellStyle name="Head 1 - Style1 17 4 3 2" xfId="40447"/>
    <cellStyle name="Head 1 - Style1 17 4 4" xfId="12123"/>
    <cellStyle name="Head 1 - Style1 17 4 4 2" xfId="40448"/>
    <cellStyle name="Head 1 - Style1 17 4 5" xfId="12124"/>
    <cellStyle name="Head 1 - Style1 17 4 5 2" xfId="40449"/>
    <cellStyle name="Head 1 - Style1 17 4 6" xfId="12125"/>
    <cellStyle name="Head 1 - Style1 17 4 6 2" xfId="40450"/>
    <cellStyle name="Head 1 - Style1 17 4 7" xfId="12126"/>
    <cellStyle name="Head 1 - Style1 17 4 7 2" xfId="40451"/>
    <cellStyle name="Head 1 - Style1 17 4 8" xfId="12127"/>
    <cellStyle name="Head 1 - Style1 17 4 8 2" xfId="40452"/>
    <cellStyle name="Head 1 - Style1 17 4 9" xfId="40445"/>
    <cellStyle name="Head 1 - Style1 17 5" xfId="12128"/>
    <cellStyle name="Head 1 - Style1 17 5 2" xfId="12129"/>
    <cellStyle name="Head 1 - Style1 17 5 2 2" xfId="40454"/>
    <cellStyle name="Head 1 - Style1 17 5 3" xfId="12130"/>
    <cellStyle name="Head 1 - Style1 17 5 3 2" xfId="40455"/>
    <cellStyle name="Head 1 - Style1 17 5 4" xfId="12131"/>
    <cellStyle name="Head 1 - Style1 17 5 4 2" xfId="40456"/>
    <cellStyle name="Head 1 - Style1 17 5 5" xfId="12132"/>
    <cellStyle name="Head 1 - Style1 17 5 5 2" xfId="40457"/>
    <cellStyle name="Head 1 - Style1 17 5 6" xfId="12133"/>
    <cellStyle name="Head 1 - Style1 17 5 6 2" xfId="40458"/>
    <cellStyle name="Head 1 - Style1 17 5 7" xfId="12134"/>
    <cellStyle name="Head 1 - Style1 17 5 7 2" xfId="40459"/>
    <cellStyle name="Head 1 - Style1 17 5 8" xfId="12135"/>
    <cellStyle name="Head 1 - Style1 17 5 8 2" xfId="40460"/>
    <cellStyle name="Head 1 - Style1 17 5 9" xfId="40453"/>
    <cellStyle name="Head 1 - Style1 17 6" xfId="12136"/>
    <cellStyle name="Head 1 - Style1 17 6 2" xfId="40461"/>
    <cellStyle name="Head 1 - Style1 17 7" xfId="12137"/>
    <cellStyle name="Head 1 - Style1 17 7 2" xfId="40462"/>
    <cellStyle name="Head 1 - Style1 17 8" xfId="12138"/>
    <cellStyle name="Head 1 - Style1 17 8 2" xfId="40463"/>
    <cellStyle name="Head 1 - Style1 17 9" xfId="12139"/>
    <cellStyle name="Head 1 - Style1 17 9 2" xfId="40464"/>
    <cellStyle name="Head 1 - Style1 18" xfId="12140"/>
    <cellStyle name="Head 1 - Style1 18 10" xfId="12141"/>
    <cellStyle name="Head 1 - Style1 18 10 2" xfId="40466"/>
    <cellStyle name="Head 1 - Style1 18 11" xfId="12142"/>
    <cellStyle name="Head 1 - Style1 18 11 2" xfId="40467"/>
    <cellStyle name="Head 1 - Style1 18 12" xfId="12143"/>
    <cellStyle name="Head 1 - Style1 18 12 2" xfId="40468"/>
    <cellStyle name="Head 1 - Style1 18 13" xfId="40465"/>
    <cellStyle name="Head 1 - Style1 18 2" xfId="12144"/>
    <cellStyle name="Head 1 - Style1 18 2 10" xfId="12145"/>
    <cellStyle name="Head 1 - Style1 18 2 10 2" xfId="40470"/>
    <cellStyle name="Head 1 - Style1 18 2 11" xfId="12146"/>
    <cellStyle name="Head 1 - Style1 18 2 11 2" xfId="40471"/>
    <cellStyle name="Head 1 - Style1 18 2 12" xfId="40469"/>
    <cellStyle name="Head 1 - Style1 18 2 2" xfId="12147"/>
    <cellStyle name="Head 1 - Style1 18 2 2 2" xfId="12148"/>
    <cellStyle name="Head 1 - Style1 18 2 2 2 2" xfId="40473"/>
    <cellStyle name="Head 1 - Style1 18 2 2 3" xfId="12149"/>
    <cellStyle name="Head 1 - Style1 18 2 2 3 2" xfId="40474"/>
    <cellStyle name="Head 1 - Style1 18 2 2 4" xfId="12150"/>
    <cellStyle name="Head 1 - Style1 18 2 2 4 2" xfId="40475"/>
    <cellStyle name="Head 1 - Style1 18 2 2 5" xfId="12151"/>
    <cellStyle name="Head 1 - Style1 18 2 2 5 2" xfId="40476"/>
    <cellStyle name="Head 1 - Style1 18 2 2 6" xfId="12152"/>
    <cellStyle name="Head 1 - Style1 18 2 2 6 2" xfId="40477"/>
    <cellStyle name="Head 1 - Style1 18 2 2 7" xfId="12153"/>
    <cellStyle name="Head 1 - Style1 18 2 2 7 2" xfId="40478"/>
    <cellStyle name="Head 1 - Style1 18 2 2 8" xfId="12154"/>
    <cellStyle name="Head 1 - Style1 18 2 2 8 2" xfId="40479"/>
    <cellStyle name="Head 1 - Style1 18 2 2 9" xfId="40472"/>
    <cellStyle name="Head 1 - Style1 18 2 3" xfId="12155"/>
    <cellStyle name="Head 1 - Style1 18 2 3 2" xfId="12156"/>
    <cellStyle name="Head 1 - Style1 18 2 3 2 2" xfId="40481"/>
    <cellStyle name="Head 1 - Style1 18 2 3 3" xfId="12157"/>
    <cellStyle name="Head 1 - Style1 18 2 3 3 2" xfId="40482"/>
    <cellStyle name="Head 1 - Style1 18 2 3 4" xfId="12158"/>
    <cellStyle name="Head 1 - Style1 18 2 3 4 2" xfId="40483"/>
    <cellStyle name="Head 1 - Style1 18 2 3 5" xfId="12159"/>
    <cellStyle name="Head 1 - Style1 18 2 3 5 2" xfId="40484"/>
    <cellStyle name="Head 1 - Style1 18 2 3 6" xfId="12160"/>
    <cellStyle name="Head 1 - Style1 18 2 3 6 2" xfId="40485"/>
    <cellStyle name="Head 1 - Style1 18 2 3 7" xfId="12161"/>
    <cellStyle name="Head 1 - Style1 18 2 3 7 2" xfId="40486"/>
    <cellStyle name="Head 1 - Style1 18 2 3 8" xfId="12162"/>
    <cellStyle name="Head 1 - Style1 18 2 3 8 2" xfId="40487"/>
    <cellStyle name="Head 1 - Style1 18 2 3 9" xfId="40480"/>
    <cellStyle name="Head 1 - Style1 18 2 4" xfId="12163"/>
    <cellStyle name="Head 1 - Style1 18 2 4 2" xfId="12164"/>
    <cellStyle name="Head 1 - Style1 18 2 4 2 2" xfId="40489"/>
    <cellStyle name="Head 1 - Style1 18 2 4 3" xfId="12165"/>
    <cellStyle name="Head 1 - Style1 18 2 4 3 2" xfId="40490"/>
    <cellStyle name="Head 1 - Style1 18 2 4 4" xfId="12166"/>
    <cellStyle name="Head 1 - Style1 18 2 4 4 2" xfId="40491"/>
    <cellStyle name="Head 1 - Style1 18 2 4 5" xfId="12167"/>
    <cellStyle name="Head 1 - Style1 18 2 4 5 2" xfId="40492"/>
    <cellStyle name="Head 1 - Style1 18 2 4 6" xfId="12168"/>
    <cellStyle name="Head 1 - Style1 18 2 4 6 2" xfId="40493"/>
    <cellStyle name="Head 1 - Style1 18 2 4 7" xfId="12169"/>
    <cellStyle name="Head 1 - Style1 18 2 4 7 2" xfId="40494"/>
    <cellStyle name="Head 1 - Style1 18 2 4 8" xfId="12170"/>
    <cellStyle name="Head 1 - Style1 18 2 4 8 2" xfId="40495"/>
    <cellStyle name="Head 1 - Style1 18 2 4 9" xfId="40488"/>
    <cellStyle name="Head 1 - Style1 18 2 5" xfId="12171"/>
    <cellStyle name="Head 1 - Style1 18 2 5 2" xfId="40496"/>
    <cellStyle name="Head 1 - Style1 18 2 6" xfId="12172"/>
    <cellStyle name="Head 1 - Style1 18 2 6 2" xfId="40497"/>
    <cellStyle name="Head 1 - Style1 18 2 7" xfId="12173"/>
    <cellStyle name="Head 1 - Style1 18 2 7 2" xfId="40498"/>
    <cellStyle name="Head 1 - Style1 18 2 8" xfId="12174"/>
    <cellStyle name="Head 1 - Style1 18 2 8 2" xfId="40499"/>
    <cellStyle name="Head 1 - Style1 18 2 9" xfId="12175"/>
    <cellStyle name="Head 1 - Style1 18 2 9 2" xfId="40500"/>
    <cellStyle name="Head 1 - Style1 18 3" xfId="12176"/>
    <cellStyle name="Head 1 - Style1 18 3 2" xfId="12177"/>
    <cellStyle name="Head 1 - Style1 18 3 2 2" xfId="40502"/>
    <cellStyle name="Head 1 - Style1 18 3 3" xfId="12178"/>
    <cellStyle name="Head 1 - Style1 18 3 3 2" xfId="40503"/>
    <cellStyle name="Head 1 - Style1 18 3 4" xfId="12179"/>
    <cellStyle name="Head 1 - Style1 18 3 4 2" xfId="40504"/>
    <cellStyle name="Head 1 - Style1 18 3 5" xfId="12180"/>
    <cellStyle name="Head 1 - Style1 18 3 5 2" xfId="40505"/>
    <cellStyle name="Head 1 - Style1 18 3 6" xfId="12181"/>
    <cellStyle name="Head 1 - Style1 18 3 6 2" xfId="40506"/>
    <cellStyle name="Head 1 - Style1 18 3 7" xfId="12182"/>
    <cellStyle name="Head 1 - Style1 18 3 7 2" xfId="40507"/>
    <cellStyle name="Head 1 - Style1 18 3 8" xfId="12183"/>
    <cellStyle name="Head 1 - Style1 18 3 8 2" xfId="40508"/>
    <cellStyle name="Head 1 - Style1 18 3 9" xfId="40501"/>
    <cellStyle name="Head 1 - Style1 18 4" xfId="12184"/>
    <cellStyle name="Head 1 - Style1 18 4 2" xfId="12185"/>
    <cellStyle name="Head 1 - Style1 18 4 2 2" xfId="40510"/>
    <cellStyle name="Head 1 - Style1 18 4 3" xfId="12186"/>
    <cellStyle name="Head 1 - Style1 18 4 3 2" xfId="40511"/>
    <cellStyle name="Head 1 - Style1 18 4 4" xfId="12187"/>
    <cellStyle name="Head 1 - Style1 18 4 4 2" xfId="40512"/>
    <cellStyle name="Head 1 - Style1 18 4 5" xfId="12188"/>
    <cellStyle name="Head 1 - Style1 18 4 5 2" xfId="40513"/>
    <cellStyle name="Head 1 - Style1 18 4 6" xfId="12189"/>
    <cellStyle name="Head 1 - Style1 18 4 6 2" xfId="40514"/>
    <cellStyle name="Head 1 - Style1 18 4 7" xfId="12190"/>
    <cellStyle name="Head 1 - Style1 18 4 7 2" xfId="40515"/>
    <cellStyle name="Head 1 - Style1 18 4 8" xfId="12191"/>
    <cellStyle name="Head 1 - Style1 18 4 8 2" xfId="40516"/>
    <cellStyle name="Head 1 - Style1 18 4 9" xfId="40509"/>
    <cellStyle name="Head 1 - Style1 18 5" xfId="12192"/>
    <cellStyle name="Head 1 - Style1 18 5 2" xfId="12193"/>
    <cellStyle name="Head 1 - Style1 18 5 2 2" xfId="40518"/>
    <cellStyle name="Head 1 - Style1 18 5 3" xfId="12194"/>
    <cellStyle name="Head 1 - Style1 18 5 3 2" xfId="40519"/>
    <cellStyle name="Head 1 - Style1 18 5 4" xfId="12195"/>
    <cellStyle name="Head 1 - Style1 18 5 4 2" xfId="40520"/>
    <cellStyle name="Head 1 - Style1 18 5 5" xfId="12196"/>
    <cellStyle name="Head 1 - Style1 18 5 5 2" xfId="40521"/>
    <cellStyle name="Head 1 - Style1 18 5 6" xfId="12197"/>
    <cellStyle name="Head 1 - Style1 18 5 6 2" xfId="40522"/>
    <cellStyle name="Head 1 - Style1 18 5 7" xfId="12198"/>
    <cellStyle name="Head 1 - Style1 18 5 7 2" xfId="40523"/>
    <cellStyle name="Head 1 - Style1 18 5 8" xfId="12199"/>
    <cellStyle name="Head 1 - Style1 18 5 8 2" xfId="40524"/>
    <cellStyle name="Head 1 - Style1 18 5 9" xfId="40517"/>
    <cellStyle name="Head 1 - Style1 18 6" xfId="12200"/>
    <cellStyle name="Head 1 - Style1 18 6 2" xfId="40525"/>
    <cellStyle name="Head 1 - Style1 18 7" xfId="12201"/>
    <cellStyle name="Head 1 - Style1 18 7 2" xfId="40526"/>
    <cellStyle name="Head 1 - Style1 18 8" xfId="12202"/>
    <cellStyle name="Head 1 - Style1 18 8 2" xfId="40527"/>
    <cellStyle name="Head 1 - Style1 18 9" xfId="12203"/>
    <cellStyle name="Head 1 - Style1 18 9 2" xfId="40528"/>
    <cellStyle name="Head 1 - Style1 19" xfId="12204"/>
    <cellStyle name="Head 1 - Style1 19 10" xfId="12205"/>
    <cellStyle name="Head 1 - Style1 19 10 2" xfId="40530"/>
    <cellStyle name="Head 1 - Style1 19 11" xfId="12206"/>
    <cellStyle name="Head 1 - Style1 19 11 2" xfId="40531"/>
    <cellStyle name="Head 1 - Style1 19 12" xfId="12207"/>
    <cellStyle name="Head 1 - Style1 19 12 2" xfId="40532"/>
    <cellStyle name="Head 1 - Style1 19 13" xfId="40529"/>
    <cellStyle name="Head 1 - Style1 19 2" xfId="12208"/>
    <cellStyle name="Head 1 - Style1 19 2 10" xfId="12209"/>
    <cellStyle name="Head 1 - Style1 19 2 10 2" xfId="40534"/>
    <cellStyle name="Head 1 - Style1 19 2 11" xfId="12210"/>
    <cellStyle name="Head 1 - Style1 19 2 11 2" xfId="40535"/>
    <cellStyle name="Head 1 - Style1 19 2 12" xfId="40533"/>
    <cellStyle name="Head 1 - Style1 19 2 2" xfId="12211"/>
    <cellStyle name="Head 1 - Style1 19 2 2 2" xfId="12212"/>
    <cellStyle name="Head 1 - Style1 19 2 2 2 2" xfId="40537"/>
    <cellStyle name="Head 1 - Style1 19 2 2 3" xfId="12213"/>
    <cellStyle name="Head 1 - Style1 19 2 2 3 2" xfId="40538"/>
    <cellStyle name="Head 1 - Style1 19 2 2 4" xfId="12214"/>
    <cellStyle name="Head 1 - Style1 19 2 2 4 2" xfId="40539"/>
    <cellStyle name="Head 1 - Style1 19 2 2 5" xfId="12215"/>
    <cellStyle name="Head 1 - Style1 19 2 2 5 2" xfId="40540"/>
    <cellStyle name="Head 1 - Style1 19 2 2 6" xfId="12216"/>
    <cellStyle name="Head 1 - Style1 19 2 2 6 2" xfId="40541"/>
    <cellStyle name="Head 1 - Style1 19 2 2 7" xfId="12217"/>
    <cellStyle name="Head 1 - Style1 19 2 2 7 2" xfId="40542"/>
    <cellStyle name="Head 1 - Style1 19 2 2 8" xfId="12218"/>
    <cellStyle name="Head 1 - Style1 19 2 2 8 2" xfId="40543"/>
    <cellStyle name="Head 1 - Style1 19 2 2 9" xfId="40536"/>
    <cellStyle name="Head 1 - Style1 19 2 3" xfId="12219"/>
    <cellStyle name="Head 1 - Style1 19 2 3 2" xfId="12220"/>
    <cellStyle name="Head 1 - Style1 19 2 3 2 2" xfId="40545"/>
    <cellStyle name="Head 1 - Style1 19 2 3 3" xfId="12221"/>
    <cellStyle name="Head 1 - Style1 19 2 3 3 2" xfId="40546"/>
    <cellStyle name="Head 1 - Style1 19 2 3 4" xfId="12222"/>
    <cellStyle name="Head 1 - Style1 19 2 3 4 2" xfId="40547"/>
    <cellStyle name="Head 1 - Style1 19 2 3 5" xfId="12223"/>
    <cellStyle name="Head 1 - Style1 19 2 3 5 2" xfId="40548"/>
    <cellStyle name="Head 1 - Style1 19 2 3 6" xfId="12224"/>
    <cellStyle name="Head 1 - Style1 19 2 3 6 2" xfId="40549"/>
    <cellStyle name="Head 1 - Style1 19 2 3 7" xfId="12225"/>
    <cellStyle name="Head 1 - Style1 19 2 3 7 2" xfId="40550"/>
    <cellStyle name="Head 1 - Style1 19 2 3 8" xfId="12226"/>
    <cellStyle name="Head 1 - Style1 19 2 3 8 2" xfId="40551"/>
    <cellStyle name="Head 1 - Style1 19 2 3 9" xfId="40544"/>
    <cellStyle name="Head 1 - Style1 19 2 4" xfId="12227"/>
    <cellStyle name="Head 1 - Style1 19 2 4 2" xfId="12228"/>
    <cellStyle name="Head 1 - Style1 19 2 4 2 2" xfId="40553"/>
    <cellStyle name="Head 1 - Style1 19 2 4 3" xfId="12229"/>
    <cellStyle name="Head 1 - Style1 19 2 4 3 2" xfId="40554"/>
    <cellStyle name="Head 1 - Style1 19 2 4 4" xfId="12230"/>
    <cellStyle name="Head 1 - Style1 19 2 4 4 2" xfId="40555"/>
    <cellStyle name="Head 1 - Style1 19 2 4 5" xfId="12231"/>
    <cellStyle name="Head 1 - Style1 19 2 4 5 2" xfId="40556"/>
    <cellStyle name="Head 1 - Style1 19 2 4 6" xfId="12232"/>
    <cellStyle name="Head 1 - Style1 19 2 4 6 2" xfId="40557"/>
    <cellStyle name="Head 1 - Style1 19 2 4 7" xfId="12233"/>
    <cellStyle name="Head 1 - Style1 19 2 4 7 2" xfId="40558"/>
    <cellStyle name="Head 1 - Style1 19 2 4 8" xfId="12234"/>
    <cellStyle name="Head 1 - Style1 19 2 4 8 2" xfId="40559"/>
    <cellStyle name="Head 1 - Style1 19 2 4 9" xfId="40552"/>
    <cellStyle name="Head 1 - Style1 19 2 5" xfId="12235"/>
    <cellStyle name="Head 1 - Style1 19 2 5 2" xfId="40560"/>
    <cellStyle name="Head 1 - Style1 19 2 6" xfId="12236"/>
    <cellStyle name="Head 1 - Style1 19 2 6 2" xfId="40561"/>
    <cellStyle name="Head 1 - Style1 19 2 7" xfId="12237"/>
    <cellStyle name="Head 1 - Style1 19 2 7 2" xfId="40562"/>
    <cellStyle name="Head 1 - Style1 19 2 8" xfId="12238"/>
    <cellStyle name="Head 1 - Style1 19 2 8 2" xfId="40563"/>
    <cellStyle name="Head 1 - Style1 19 2 9" xfId="12239"/>
    <cellStyle name="Head 1 - Style1 19 2 9 2" xfId="40564"/>
    <cellStyle name="Head 1 - Style1 19 3" xfId="12240"/>
    <cellStyle name="Head 1 - Style1 19 3 2" xfId="12241"/>
    <cellStyle name="Head 1 - Style1 19 3 2 2" xfId="40566"/>
    <cellStyle name="Head 1 - Style1 19 3 3" xfId="12242"/>
    <cellStyle name="Head 1 - Style1 19 3 3 2" xfId="40567"/>
    <cellStyle name="Head 1 - Style1 19 3 4" xfId="12243"/>
    <cellStyle name="Head 1 - Style1 19 3 4 2" xfId="40568"/>
    <cellStyle name="Head 1 - Style1 19 3 5" xfId="12244"/>
    <cellStyle name="Head 1 - Style1 19 3 5 2" xfId="40569"/>
    <cellStyle name="Head 1 - Style1 19 3 6" xfId="12245"/>
    <cellStyle name="Head 1 - Style1 19 3 6 2" xfId="40570"/>
    <cellStyle name="Head 1 - Style1 19 3 7" xfId="12246"/>
    <cellStyle name="Head 1 - Style1 19 3 7 2" xfId="40571"/>
    <cellStyle name="Head 1 - Style1 19 3 8" xfId="12247"/>
    <cellStyle name="Head 1 - Style1 19 3 8 2" xfId="40572"/>
    <cellStyle name="Head 1 - Style1 19 3 9" xfId="40565"/>
    <cellStyle name="Head 1 - Style1 19 4" xfId="12248"/>
    <cellStyle name="Head 1 - Style1 19 4 2" xfId="12249"/>
    <cellStyle name="Head 1 - Style1 19 4 2 2" xfId="40574"/>
    <cellStyle name="Head 1 - Style1 19 4 3" xfId="12250"/>
    <cellStyle name="Head 1 - Style1 19 4 3 2" xfId="40575"/>
    <cellStyle name="Head 1 - Style1 19 4 4" xfId="12251"/>
    <cellStyle name="Head 1 - Style1 19 4 4 2" xfId="40576"/>
    <cellStyle name="Head 1 - Style1 19 4 5" xfId="12252"/>
    <cellStyle name="Head 1 - Style1 19 4 5 2" xfId="40577"/>
    <cellStyle name="Head 1 - Style1 19 4 6" xfId="12253"/>
    <cellStyle name="Head 1 - Style1 19 4 6 2" xfId="40578"/>
    <cellStyle name="Head 1 - Style1 19 4 7" xfId="12254"/>
    <cellStyle name="Head 1 - Style1 19 4 7 2" xfId="40579"/>
    <cellStyle name="Head 1 - Style1 19 4 8" xfId="12255"/>
    <cellStyle name="Head 1 - Style1 19 4 8 2" xfId="40580"/>
    <cellStyle name="Head 1 - Style1 19 4 9" xfId="40573"/>
    <cellStyle name="Head 1 - Style1 19 5" xfId="12256"/>
    <cellStyle name="Head 1 - Style1 19 5 2" xfId="12257"/>
    <cellStyle name="Head 1 - Style1 19 5 2 2" xfId="40582"/>
    <cellStyle name="Head 1 - Style1 19 5 3" xfId="12258"/>
    <cellStyle name="Head 1 - Style1 19 5 3 2" xfId="40583"/>
    <cellStyle name="Head 1 - Style1 19 5 4" xfId="12259"/>
    <cellStyle name="Head 1 - Style1 19 5 4 2" xfId="40584"/>
    <cellStyle name="Head 1 - Style1 19 5 5" xfId="12260"/>
    <cellStyle name="Head 1 - Style1 19 5 5 2" xfId="40585"/>
    <cellStyle name="Head 1 - Style1 19 5 6" xfId="12261"/>
    <cellStyle name="Head 1 - Style1 19 5 6 2" xfId="40586"/>
    <cellStyle name="Head 1 - Style1 19 5 7" xfId="12262"/>
    <cellStyle name="Head 1 - Style1 19 5 7 2" xfId="40587"/>
    <cellStyle name="Head 1 - Style1 19 5 8" xfId="12263"/>
    <cellStyle name="Head 1 - Style1 19 5 8 2" xfId="40588"/>
    <cellStyle name="Head 1 - Style1 19 5 9" xfId="40581"/>
    <cellStyle name="Head 1 - Style1 19 6" xfId="12264"/>
    <cellStyle name="Head 1 - Style1 19 6 2" xfId="40589"/>
    <cellStyle name="Head 1 - Style1 19 7" xfId="12265"/>
    <cellStyle name="Head 1 - Style1 19 7 2" xfId="40590"/>
    <cellStyle name="Head 1 - Style1 19 8" xfId="12266"/>
    <cellStyle name="Head 1 - Style1 19 8 2" xfId="40591"/>
    <cellStyle name="Head 1 - Style1 19 9" xfId="12267"/>
    <cellStyle name="Head 1 - Style1 19 9 2" xfId="40592"/>
    <cellStyle name="Head 1 - Style1 2" xfId="12268"/>
    <cellStyle name="Head 1 - Style1 2 10" xfId="12269"/>
    <cellStyle name="Head 1 - Style1 2 10 2" xfId="40594"/>
    <cellStyle name="Head 1 - Style1 2 11" xfId="12270"/>
    <cellStyle name="Head 1 - Style1 2 11 2" xfId="40595"/>
    <cellStyle name="Head 1 - Style1 2 12" xfId="12271"/>
    <cellStyle name="Head 1 - Style1 2 12 2" xfId="40596"/>
    <cellStyle name="Head 1 - Style1 2 13" xfId="40593"/>
    <cellStyle name="Head 1 - Style1 2 2" xfId="12272"/>
    <cellStyle name="Head 1 - Style1 2 2 10" xfId="12273"/>
    <cellStyle name="Head 1 - Style1 2 2 10 2" xfId="40598"/>
    <cellStyle name="Head 1 - Style1 2 2 11" xfId="12274"/>
    <cellStyle name="Head 1 - Style1 2 2 11 2" xfId="40599"/>
    <cellStyle name="Head 1 - Style1 2 2 12" xfId="40597"/>
    <cellStyle name="Head 1 - Style1 2 2 2" xfId="12275"/>
    <cellStyle name="Head 1 - Style1 2 2 2 2" xfId="12276"/>
    <cellStyle name="Head 1 - Style1 2 2 2 2 2" xfId="40601"/>
    <cellStyle name="Head 1 - Style1 2 2 2 3" xfId="12277"/>
    <cellStyle name="Head 1 - Style1 2 2 2 3 2" xfId="40602"/>
    <cellStyle name="Head 1 - Style1 2 2 2 4" xfId="12278"/>
    <cellStyle name="Head 1 - Style1 2 2 2 4 2" xfId="40603"/>
    <cellStyle name="Head 1 - Style1 2 2 2 5" xfId="12279"/>
    <cellStyle name="Head 1 - Style1 2 2 2 5 2" xfId="40604"/>
    <cellStyle name="Head 1 - Style1 2 2 2 6" xfId="12280"/>
    <cellStyle name="Head 1 - Style1 2 2 2 6 2" xfId="40605"/>
    <cellStyle name="Head 1 - Style1 2 2 2 7" xfId="12281"/>
    <cellStyle name="Head 1 - Style1 2 2 2 7 2" xfId="40606"/>
    <cellStyle name="Head 1 - Style1 2 2 2 8" xfId="12282"/>
    <cellStyle name="Head 1 - Style1 2 2 2 8 2" xfId="40607"/>
    <cellStyle name="Head 1 - Style1 2 2 2 9" xfId="40600"/>
    <cellStyle name="Head 1 - Style1 2 2 3" xfId="12283"/>
    <cellStyle name="Head 1 - Style1 2 2 3 2" xfId="12284"/>
    <cellStyle name="Head 1 - Style1 2 2 3 2 2" xfId="40609"/>
    <cellStyle name="Head 1 - Style1 2 2 3 3" xfId="12285"/>
    <cellStyle name="Head 1 - Style1 2 2 3 3 2" xfId="40610"/>
    <cellStyle name="Head 1 - Style1 2 2 3 4" xfId="12286"/>
    <cellStyle name="Head 1 - Style1 2 2 3 4 2" xfId="40611"/>
    <cellStyle name="Head 1 - Style1 2 2 3 5" xfId="12287"/>
    <cellStyle name="Head 1 - Style1 2 2 3 5 2" xfId="40612"/>
    <cellStyle name="Head 1 - Style1 2 2 3 6" xfId="12288"/>
    <cellStyle name="Head 1 - Style1 2 2 3 6 2" xfId="40613"/>
    <cellStyle name="Head 1 - Style1 2 2 3 7" xfId="12289"/>
    <cellStyle name="Head 1 - Style1 2 2 3 7 2" xfId="40614"/>
    <cellStyle name="Head 1 - Style1 2 2 3 8" xfId="12290"/>
    <cellStyle name="Head 1 - Style1 2 2 3 8 2" xfId="40615"/>
    <cellStyle name="Head 1 - Style1 2 2 3 9" xfId="40608"/>
    <cellStyle name="Head 1 - Style1 2 2 4" xfId="12291"/>
    <cellStyle name="Head 1 - Style1 2 2 4 2" xfId="12292"/>
    <cellStyle name="Head 1 - Style1 2 2 4 2 2" xfId="40617"/>
    <cellStyle name="Head 1 - Style1 2 2 4 3" xfId="12293"/>
    <cellStyle name="Head 1 - Style1 2 2 4 3 2" xfId="40618"/>
    <cellStyle name="Head 1 - Style1 2 2 4 4" xfId="12294"/>
    <cellStyle name="Head 1 - Style1 2 2 4 4 2" xfId="40619"/>
    <cellStyle name="Head 1 - Style1 2 2 4 5" xfId="12295"/>
    <cellStyle name="Head 1 - Style1 2 2 4 5 2" xfId="40620"/>
    <cellStyle name="Head 1 - Style1 2 2 4 6" xfId="12296"/>
    <cellStyle name="Head 1 - Style1 2 2 4 6 2" xfId="40621"/>
    <cellStyle name="Head 1 - Style1 2 2 4 7" xfId="12297"/>
    <cellStyle name="Head 1 - Style1 2 2 4 7 2" xfId="40622"/>
    <cellStyle name="Head 1 - Style1 2 2 4 8" xfId="12298"/>
    <cellStyle name="Head 1 - Style1 2 2 4 8 2" xfId="40623"/>
    <cellStyle name="Head 1 - Style1 2 2 4 9" xfId="40616"/>
    <cellStyle name="Head 1 - Style1 2 2 5" xfId="12299"/>
    <cellStyle name="Head 1 - Style1 2 2 5 2" xfId="40624"/>
    <cellStyle name="Head 1 - Style1 2 2 6" xfId="12300"/>
    <cellStyle name="Head 1 - Style1 2 2 6 2" xfId="40625"/>
    <cellStyle name="Head 1 - Style1 2 2 7" xfId="12301"/>
    <cellStyle name="Head 1 - Style1 2 2 7 2" xfId="40626"/>
    <cellStyle name="Head 1 - Style1 2 2 8" xfId="12302"/>
    <cellStyle name="Head 1 - Style1 2 2 8 2" xfId="40627"/>
    <cellStyle name="Head 1 - Style1 2 2 9" xfId="12303"/>
    <cellStyle name="Head 1 - Style1 2 2 9 2" xfId="40628"/>
    <cellStyle name="Head 1 - Style1 2 3" xfId="12304"/>
    <cellStyle name="Head 1 - Style1 2 3 2" xfId="12305"/>
    <cellStyle name="Head 1 - Style1 2 3 2 2" xfId="40630"/>
    <cellStyle name="Head 1 - Style1 2 3 3" xfId="12306"/>
    <cellStyle name="Head 1 - Style1 2 3 3 2" xfId="40631"/>
    <cellStyle name="Head 1 - Style1 2 3 4" xfId="12307"/>
    <cellStyle name="Head 1 - Style1 2 3 4 2" xfId="40632"/>
    <cellStyle name="Head 1 - Style1 2 3 5" xfId="12308"/>
    <cellStyle name="Head 1 - Style1 2 3 5 2" xfId="40633"/>
    <cellStyle name="Head 1 - Style1 2 3 6" xfId="12309"/>
    <cellStyle name="Head 1 - Style1 2 3 6 2" xfId="40634"/>
    <cellStyle name="Head 1 - Style1 2 3 7" xfId="12310"/>
    <cellStyle name="Head 1 - Style1 2 3 7 2" xfId="40635"/>
    <cellStyle name="Head 1 - Style1 2 3 8" xfId="12311"/>
    <cellStyle name="Head 1 - Style1 2 3 8 2" xfId="40636"/>
    <cellStyle name="Head 1 - Style1 2 3 9" xfId="40629"/>
    <cellStyle name="Head 1 - Style1 2 4" xfId="12312"/>
    <cellStyle name="Head 1 - Style1 2 4 2" xfId="12313"/>
    <cellStyle name="Head 1 - Style1 2 4 2 2" xfId="40638"/>
    <cellStyle name="Head 1 - Style1 2 4 3" xfId="12314"/>
    <cellStyle name="Head 1 - Style1 2 4 3 2" xfId="40639"/>
    <cellStyle name="Head 1 - Style1 2 4 4" xfId="12315"/>
    <cellStyle name="Head 1 - Style1 2 4 4 2" xfId="40640"/>
    <cellStyle name="Head 1 - Style1 2 4 5" xfId="12316"/>
    <cellStyle name="Head 1 - Style1 2 4 5 2" xfId="40641"/>
    <cellStyle name="Head 1 - Style1 2 4 6" xfId="12317"/>
    <cellStyle name="Head 1 - Style1 2 4 6 2" xfId="40642"/>
    <cellStyle name="Head 1 - Style1 2 4 7" xfId="12318"/>
    <cellStyle name="Head 1 - Style1 2 4 7 2" xfId="40643"/>
    <cellStyle name="Head 1 - Style1 2 4 8" xfId="12319"/>
    <cellStyle name="Head 1 - Style1 2 4 8 2" xfId="40644"/>
    <cellStyle name="Head 1 - Style1 2 4 9" xfId="40637"/>
    <cellStyle name="Head 1 - Style1 2 5" xfId="12320"/>
    <cellStyle name="Head 1 - Style1 2 5 2" xfId="12321"/>
    <cellStyle name="Head 1 - Style1 2 5 2 2" xfId="40646"/>
    <cellStyle name="Head 1 - Style1 2 5 3" xfId="12322"/>
    <cellStyle name="Head 1 - Style1 2 5 3 2" xfId="40647"/>
    <cellStyle name="Head 1 - Style1 2 5 4" xfId="12323"/>
    <cellStyle name="Head 1 - Style1 2 5 4 2" xfId="40648"/>
    <cellStyle name="Head 1 - Style1 2 5 5" xfId="12324"/>
    <cellStyle name="Head 1 - Style1 2 5 5 2" xfId="40649"/>
    <cellStyle name="Head 1 - Style1 2 5 6" xfId="12325"/>
    <cellStyle name="Head 1 - Style1 2 5 6 2" xfId="40650"/>
    <cellStyle name="Head 1 - Style1 2 5 7" xfId="12326"/>
    <cellStyle name="Head 1 - Style1 2 5 7 2" xfId="40651"/>
    <cellStyle name="Head 1 - Style1 2 5 8" xfId="12327"/>
    <cellStyle name="Head 1 - Style1 2 5 8 2" xfId="40652"/>
    <cellStyle name="Head 1 - Style1 2 5 9" xfId="40645"/>
    <cellStyle name="Head 1 - Style1 2 6" xfId="12328"/>
    <cellStyle name="Head 1 - Style1 2 6 2" xfId="40653"/>
    <cellStyle name="Head 1 - Style1 2 7" xfId="12329"/>
    <cellStyle name="Head 1 - Style1 2 7 2" xfId="40654"/>
    <cellStyle name="Head 1 - Style1 2 8" xfId="12330"/>
    <cellStyle name="Head 1 - Style1 2 8 2" xfId="40655"/>
    <cellStyle name="Head 1 - Style1 2 9" xfId="12331"/>
    <cellStyle name="Head 1 - Style1 2 9 2" xfId="40656"/>
    <cellStyle name="Head 1 - Style1 20" xfId="12332"/>
    <cellStyle name="Head 1 - Style1 20 10" xfId="12333"/>
    <cellStyle name="Head 1 - Style1 20 10 2" xfId="40658"/>
    <cellStyle name="Head 1 - Style1 20 11" xfId="12334"/>
    <cellStyle name="Head 1 - Style1 20 11 2" xfId="40659"/>
    <cellStyle name="Head 1 - Style1 20 12" xfId="12335"/>
    <cellStyle name="Head 1 - Style1 20 12 2" xfId="40660"/>
    <cellStyle name="Head 1 - Style1 20 13" xfId="40657"/>
    <cellStyle name="Head 1 - Style1 20 2" xfId="12336"/>
    <cellStyle name="Head 1 - Style1 20 2 10" xfId="12337"/>
    <cellStyle name="Head 1 - Style1 20 2 10 2" xfId="40662"/>
    <cellStyle name="Head 1 - Style1 20 2 11" xfId="12338"/>
    <cellStyle name="Head 1 - Style1 20 2 11 2" xfId="40663"/>
    <cellStyle name="Head 1 - Style1 20 2 12" xfId="40661"/>
    <cellStyle name="Head 1 - Style1 20 2 2" xfId="12339"/>
    <cellStyle name="Head 1 - Style1 20 2 2 2" xfId="12340"/>
    <cellStyle name="Head 1 - Style1 20 2 2 2 2" xfId="40665"/>
    <cellStyle name="Head 1 - Style1 20 2 2 3" xfId="12341"/>
    <cellStyle name="Head 1 - Style1 20 2 2 3 2" xfId="40666"/>
    <cellStyle name="Head 1 - Style1 20 2 2 4" xfId="12342"/>
    <cellStyle name="Head 1 - Style1 20 2 2 4 2" xfId="40667"/>
    <cellStyle name="Head 1 - Style1 20 2 2 5" xfId="12343"/>
    <cellStyle name="Head 1 - Style1 20 2 2 5 2" xfId="40668"/>
    <cellStyle name="Head 1 - Style1 20 2 2 6" xfId="12344"/>
    <cellStyle name="Head 1 - Style1 20 2 2 6 2" xfId="40669"/>
    <cellStyle name="Head 1 - Style1 20 2 2 7" xfId="12345"/>
    <cellStyle name="Head 1 - Style1 20 2 2 7 2" xfId="40670"/>
    <cellStyle name="Head 1 - Style1 20 2 2 8" xfId="12346"/>
    <cellStyle name="Head 1 - Style1 20 2 2 8 2" xfId="40671"/>
    <cellStyle name="Head 1 - Style1 20 2 2 9" xfId="40664"/>
    <cellStyle name="Head 1 - Style1 20 2 3" xfId="12347"/>
    <cellStyle name="Head 1 - Style1 20 2 3 2" xfId="12348"/>
    <cellStyle name="Head 1 - Style1 20 2 3 2 2" xfId="40673"/>
    <cellStyle name="Head 1 - Style1 20 2 3 3" xfId="12349"/>
    <cellStyle name="Head 1 - Style1 20 2 3 3 2" xfId="40674"/>
    <cellStyle name="Head 1 - Style1 20 2 3 4" xfId="12350"/>
    <cellStyle name="Head 1 - Style1 20 2 3 4 2" xfId="40675"/>
    <cellStyle name="Head 1 - Style1 20 2 3 5" xfId="12351"/>
    <cellStyle name="Head 1 - Style1 20 2 3 5 2" xfId="40676"/>
    <cellStyle name="Head 1 - Style1 20 2 3 6" xfId="12352"/>
    <cellStyle name="Head 1 - Style1 20 2 3 6 2" xfId="40677"/>
    <cellStyle name="Head 1 - Style1 20 2 3 7" xfId="12353"/>
    <cellStyle name="Head 1 - Style1 20 2 3 7 2" xfId="40678"/>
    <cellStyle name="Head 1 - Style1 20 2 3 8" xfId="12354"/>
    <cellStyle name="Head 1 - Style1 20 2 3 8 2" xfId="40679"/>
    <cellStyle name="Head 1 - Style1 20 2 3 9" xfId="40672"/>
    <cellStyle name="Head 1 - Style1 20 2 4" xfId="12355"/>
    <cellStyle name="Head 1 - Style1 20 2 4 2" xfId="12356"/>
    <cellStyle name="Head 1 - Style1 20 2 4 2 2" xfId="40681"/>
    <cellStyle name="Head 1 - Style1 20 2 4 3" xfId="12357"/>
    <cellStyle name="Head 1 - Style1 20 2 4 3 2" xfId="40682"/>
    <cellStyle name="Head 1 - Style1 20 2 4 4" xfId="12358"/>
    <cellStyle name="Head 1 - Style1 20 2 4 4 2" xfId="40683"/>
    <cellStyle name="Head 1 - Style1 20 2 4 5" xfId="12359"/>
    <cellStyle name="Head 1 - Style1 20 2 4 5 2" xfId="40684"/>
    <cellStyle name="Head 1 - Style1 20 2 4 6" xfId="12360"/>
    <cellStyle name="Head 1 - Style1 20 2 4 6 2" xfId="40685"/>
    <cellStyle name="Head 1 - Style1 20 2 4 7" xfId="12361"/>
    <cellStyle name="Head 1 - Style1 20 2 4 7 2" xfId="40686"/>
    <cellStyle name="Head 1 - Style1 20 2 4 8" xfId="12362"/>
    <cellStyle name="Head 1 - Style1 20 2 4 8 2" xfId="40687"/>
    <cellStyle name="Head 1 - Style1 20 2 4 9" xfId="40680"/>
    <cellStyle name="Head 1 - Style1 20 2 5" xfId="12363"/>
    <cellStyle name="Head 1 - Style1 20 2 5 2" xfId="40688"/>
    <cellStyle name="Head 1 - Style1 20 2 6" xfId="12364"/>
    <cellStyle name="Head 1 - Style1 20 2 6 2" xfId="40689"/>
    <cellStyle name="Head 1 - Style1 20 2 7" xfId="12365"/>
    <cellStyle name="Head 1 - Style1 20 2 7 2" xfId="40690"/>
    <cellStyle name="Head 1 - Style1 20 2 8" xfId="12366"/>
    <cellStyle name="Head 1 - Style1 20 2 8 2" xfId="40691"/>
    <cellStyle name="Head 1 - Style1 20 2 9" xfId="12367"/>
    <cellStyle name="Head 1 - Style1 20 2 9 2" xfId="40692"/>
    <cellStyle name="Head 1 - Style1 20 3" xfId="12368"/>
    <cellStyle name="Head 1 - Style1 20 3 2" xfId="12369"/>
    <cellStyle name="Head 1 - Style1 20 3 2 2" xfId="40694"/>
    <cellStyle name="Head 1 - Style1 20 3 3" xfId="12370"/>
    <cellStyle name="Head 1 - Style1 20 3 3 2" xfId="40695"/>
    <cellStyle name="Head 1 - Style1 20 3 4" xfId="12371"/>
    <cellStyle name="Head 1 - Style1 20 3 4 2" xfId="40696"/>
    <cellStyle name="Head 1 - Style1 20 3 5" xfId="12372"/>
    <cellStyle name="Head 1 - Style1 20 3 5 2" xfId="40697"/>
    <cellStyle name="Head 1 - Style1 20 3 6" xfId="12373"/>
    <cellStyle name="Head 1 - Style1 20 3 6 2" xfId="40698"/>
    <cellStyle name="Head 1 - Style1 20 3 7" xfId="12374"/>
    <cellStyle name="Head 1 - Style1 20 3 7 2" xfId="40699"/>
    <cellStyle name="Head 1 - Style1 20 3 8" xfId="12375"/>
    <cellStyle name="Head 1 - Style1 20 3 8 2" xfId="40700"/>
    <cellStyle name="Head 1 - Style1 20 3 9" xfId="40693"/>
    <cellStyle name="Head 1 - Style1 20 4" xfId="12376"/>
    <cellStyle name="Head 1 - Style1 20 4 2" xfId="12377"/>
    <cellStyle name="Head 1 - Style1 20 4 2 2" xfId="40702"/>
    <cellStyle name="Head 1 - Style1 20 4 3" xfId="12378"/>
    <cellStyle name="Head 1 - Style1 20 4 3 2" xfId="40703"/>
    <cellStyle name="Head 1 - Style1 20 4 4" xfId="12379"/>
    <cellStyle name="Head 1 - Style1 20 4 4 2" xfId="40704"/>
    <cellStyle name="Head 1 - Style1 20 4 5" xfId="12380"/>
    <cellStyle name="Head 1 - Style1 20 4 5 2" xfId="40705"/>
    <cellStyle name="Head 1 - Style1 20 4 6" xfId="12381"/>
    <cellStyle name="Head 1 - Style1 20 4 6 2" xfId="40706"/>
    <cellStyle name="Head 1 - Style1 20 4 7" xfId="12382"/>
    <cellStyle name="Head 1 - Style1 20 4 7 2" xfId="40707"/>
    <cellStyle name="Head 1 - Style1 20 4 8" xfId="12383"/>
    <cellStyle name="Head 1 - Style1 20 4 8 2" xfId="40708"/>
    <cellStyle name="Head 1 - Style1 20 4 9" xfId="40701"/>
    <cellStyle name="Head 1 - Style1 20 5" xfId="12384"/>
    <cellStyle name="Head 1 - Style1 20 5 2" xfId="12385"/>
    <cellStyle name="Head 1 - Style1 20 5 2 2" xfId="40710"/>
    <cellStyle name="Head 1 - Style1 20 5 3" xfId="12386"/>
    <cellStyle name="Head 1 - Style1 20 5 3 2" xfId="40711"/>
    <cellStyle name="Head 1 - Style1 20 5 4" xfId="12387"/>
    <cellStyle name="Head 1 - Style1 20 5 4 2" xfId="40712"/>
    <cellStyle name="Head 1 - Style1 20 5 5" xfId="12388"/>
    <cellStyle name="Head 1 - Style1 20 5 5 2" xfId="40713"/>
    <cellStyle name="Head 1 - Style1 20 5 6" xfId="12389"/>
    <cellStyle name="Head 1 - Style1 20 5 6 2" xfId="40714"/>
    <cellStyle name="Head 1 - Style1 20 5 7" xfId="12390"/>
    <cellStyle name="Head 1 - Style1 20 5 7 2" xfId="40715"/>
    <cellStyle name="Head 1 - Style1 20 5 8" xfId="12391"/>
    <cellStyle name="Head 1 - Style1 20 5 8 2" xfId="40716"/>
    <cellStyle name="Head 1 - Style1 20 5 9" xfId="40709"/>
    <cellStyle name="Head 1 - Style1 20 6" xfId="12392"/>
    <cellStyle name="Head 1 - Style1 20 6 2" xfId="40717"/>
    <cellStyle name="Head 1 - Style1 20 7" xfId="12393"/>
    <cellStyle name="Head 1 - Style1 20 7 2" xfId="40718"/>
    <cellStyle name="Head 1 - Style1 20 8" xfId="12394"/>
    <cellStyle name="Head 1 - Style1 20 8 2" xfId="40719"/>
    <cellStyle name="Head 1 - Style1 20 9" xfId="12395"/>
    <cellStyle name="Head 1 - Style1 20 9 2" xfId="40720"/>
    <cellStyle name="Head 1 - Style1 21" xfId="12396"/>
    <cellStyle name="Head 1 - Style1 21 10" xfId="12397"/>
    <cellStyle name="Head 1 - Style1 21 10 2" xfId="40722"/>
    <cellStyle name="Head 1 - Style1 21 11" xfId="12398"/>
    <cellStyle name="Head 1 - Style1 21 11 2" xfId="40723"/>
    <cellStyle name="Head 1 - Style1 21 12" xfId="12399"/>
    <cellStyle name="Head 1 - Style1 21 12 2" xfId="40724"/>
    <cellStyle name="Head 1 - Style1 21 13" xfId="40721"/>
    <cellStyle name="Head 1 - Style1 21 2" xfId="12400"/>
    <cellStyle name="Head 1 - Style1 21 2 10" xfId="12401"/>
    <cellStyle name="Head 1 - Style1 21 2 10 2" xfId="40726"/>
    <cellStyle name="Head 1 - Style1 21 2 11" xfId="12402"/>
    <cellStyle name="Head 1 - Style1 21 2 11 2" xfId="40727"/>
    <cellStyle name="Head 1 - Style1 21 2 12" xfId="40725"/>
    <cellStyle name="Head 1 - Style1 21 2 2" xfId="12403"/>
    <cellStyle name="Head 1 - Style1 21 2 2 2" xfId="12404"/>
    <cellStyle name="Head 1 - Style1 21 2 2 2 2" xfId="40729"/>
    <cellStyle name="Head 1 - Style1 21 2 2 3" xfId="12405"/>
    <cellStyle name="Head 1 - Style1 21 2 2 3 2" xfId="40730"/>
    <cellStyle name="Head 1 - Style1 21 2 2 4" xfId="12406"/>
    <cellStyle name="Head 1 - Style1 21 2 2 4 2" xfId="40731"/>
    <cellStyle name="Head 1 - Style1 21 2 2 5" xfId="12407"/>
    <cellStyle name="Head 1 - Style1 21 2 2 5 2" xfId="40732"/>
    <cellStyle name="Head 1 - Style1 21 2 2 6" xfId="12408"/>
    <cellStyle name="Head 1 - Style1 21 2 2 6 2" xfId="40733"/>
    <cellStyle name="Head 1 - Style1 21 2 2 7" xfId="12409"/>
    <cellStyle name="Head 1 - Style1 21 2 2 7 2" xfId="40734"/>
    <cellStyle name="Head 1 - Style1 21 2 2 8" xfId="12410"/>
    <cellStyle name="Head 1 - Style1 21 2 2 8 2" xfId="40735"/>
    <cellStyle name="Head 1 - Style1 21 2 2 9" xfId="40728"/>
    <cellStyle name="Head 1 - Style1 21 2 3" xfId="12411"/>
    <cellStyle name="Head 1 - Style1 21 2 3 2" xfId="12412"/>
    <cellStyle name="Head 1 - Style1 21 2 3 2 2" xfId="40737"/>
    <cellStyle name="Head 1 - Style1 21 2 3 3" xfId="12413"/>
    <cellStyle name="Head 1 - Style1 21 2 3 3 2" xfId="40738"/>
    <cellStyle name="Head 1 - Style1 21 2 3 4" xfId="12414"/>
    <cellStyle name="Head 1 - Style1 21 2 3 4 2" xfId="40739"/>
    <cellStyle name="Head 1 - Style1 21 2 3 5" xfId="12415"/>
    <cellStyle name="Head 1 - Style1 21 2 3 5 2" xfId="40740"/>
    <cellStyle name="Head 1 - Style1 21 2 3 6" xfId="12416"/>
    <cellStyle name="Head 1 - Style1 21 2 3 6 2" xfId="40741"/>
    <cellStyle name="Head 1 - Style1 21 2 3 7" xfId="12417"/>
    <cellStyle name="Head 1 - Style1 21 2 3 7 2" xfId="40742"/>
    <cellStyle name="Head 1 - Style1 21 2 3 8" xfId="12418"/>
    <cellStyle name="Head 1 - Style1 21 2 3 8 2" xfId="40743"/>
    <cellStyle name="Head 1 - Style1 21 2 3 9" xfId="40736"/>
    <cellStyle name="Head 1 - Style1 21 2 4" xfId="12419"/>
    <cellStyle name="Head 1 - Style1 21 2 4 2" xfId="12420"/>
    <cellStyle name="Head 1 - Style1 21 2 4 2 2" xfId="40745"/>
    <cellStyle name="Head 1 - Style1 21 2 4 3" xfId="12421"/>
    <cellStyle name="Head 1 - Style1 21 2 4 3 2" xfId="40746"/>
    <cellStyle name="Head 1 - Style1 21 2 4 4" xfId="12422"/>
    <cellStyle name="Head 1 - Style1 21 2 4 4 2" xfId="40747"/>
    <cellStyle name="Head 1 - Style1 21 2 4 5" xfId="12423"/>
    <cellStyle name="Head 1 - Style1 21 2 4 5 2" xfId="40748"/>
    <cellStyle name="Head 1 - Style1 21 2 4 6" xfId="12424"/>
    <cellStyle name="Head 1 - Style1 21 2 4 6 2" xfId="40749"/>
    <cellStyle name="Head 1 - Style1 21 2 4 7" xfId="12425"/>
    <cellStyle name="Head 1 - Style1 21 2 4 7 2" xfId="40750"/>
    <cellStyle name="Head 1 - Style1 21 2 4 8" xfId="12426"/>
    <cellStyle name="Head 1 - Style1 21 2 4 8 2" xfId="40751"/>
    <cellStyle name="Head 1 - Style1 21 2 4 9" xfId="40744"/>
    <cellStyle name="Head 1 - Style1 21 2 5" xfId="12427"/>
    <cellStyle name="Head 1 - Style1 21 2 5 2" xfId="40752"/>
    <cellStyle name="Head 1 - Style1 21 2 6" xfId="12428"/>
    <cellStyle name="Head 1 - Style1 21 2 6 2" xfId="40753"/>
    <cellStyle name="Head 1 - Style1 21 2 7" xfId="12429"/>
    <cellStyle name="Head 1 - Style1 21 2 7 2" xfId="40754"/>
    <cellStyle name="Head 1 - Style1 21 2 8" xfId="12430"/>
    <cellStyle name="Head 1 - Style1 21 2 8 2" xfId="40755"/>
    <cellStyle name="Head 1 - Style1 21 2 9" xfId="12431"/>
    <cellStyle name="Head 1 - Style1 21 2 9 2" xfId="40756"/>
    <cellStyle name="Head 1 - Style1 21 3" xfId="12432"/>
    <cellStyle name="Head 1 - Style1 21 3 2" xfId="12433"/>
    <cellStyle name="Head 1 - Style1 21 3 2 2" xfId="40758"/>
    <cellStyle name="Head 1 - Style1 21 3 3" xfId="12434"/>
    <cellStyle name="Head 1 - Style1 21 3 3 2" xfId="40759"/>
    <cellStyle name="Head 1 - Style1 21 3 4" xfId="12435"/>
    <cellStyle name="Head 1 - Style1 21 3 4 2" xfId="40760"/>
    <cellStyle name="Head 1 - Style1 21 3 5" xfId="12436"/>
    <cellStyle name="Head 1 - Style1 21 3 5 2" xfId="40761"/>
    <cellStyle name="Head 1 - Style1 21 3 6" xfId="12437"/>
    <cellStyle name="Head 1 - Style1 21 3 6 2" xfId="40762"/>
    <cellStyle name="Head 1 - Style1 21 3 7" xfId="12438"/>
    <cellStyle name="Head 1 - Style1 21 3 7 2" xfId="40763"/>
    <cellStyle name="Head 1 - Style1 21 3 8" xfId="12439"/>
    <cellStyle name="Head 1 - Style1 21 3 8 2" xfId="40764"/>
    <cellStyle name="Head 1 - Style1 21 3 9" xfId="40757"/>
    <cellStyle name="Head 1 - Style1 21 4" xfId="12440"/>
    <cellStyle name="Head 1 - Style1 21 4 2" xfId="12441"/>
    <cellStyle name="Head 1 - Style1 21 4 2 2" xfId="40766"/>
    <cellStyle name="Head 1 - Style1 21 4 3" xfId="12442"/>
    <cellStyle name="Head 1 - Style1 21 4 3 2" xfId="40767"/>
    <cellStyle name="Head 1 - Style1 21 4 4" xfId="12443"/>
    <cellStyle name="Head 1 - Style1 21 4 4 2" xfId="40768"/>
    <cellStyle name="Head 1 - Style1 21 4 5" xfId="12444"/>
    <cellStyle name="Head 1 - Style1 21 4 5 2" xfId="40769"/>
    <cellStyle name="Head 1 - Style1 21 4 6" xfId="12445"/>
    <cellStyle name="Head 1 - Style1 21 4 6 2" xfId="40770"/>
    <cellStyle name="Head 1 - Style1 21 4 7" xfId="12446"/>
    <cellStyle name="Head 1 - Style1 21 4 7 2" xfId="40771"/>
    <cellStyle name="Head 1 - Style1 21 4 8" xfId="12447"/>
    <cellStyle name="Head 1 - Style1 21 4 8 2" xfId="40772"/>
    <cellStyle name="Head 1 - Style1 21 4 9" xfId="40765"/>
    <cellStyle name="Head 1 - Style1 21 5" xfId="12448"/>
    <cellStyle name="Head 1 - Style1 21 5 2" xfId="12449"/>
    <cellStyle name="Head 1 - Style1 21 5 2 2" xfId="40774"/>
    <cellStyle name="Head 1 - Style1 21 5 3" xfId="12450"/>
    <cellStyle name="Head 1 - Style1 21 5 3 2" xfId="40775"/>
    <cellStyle name="Head 1 - Style1 21 5 4" xfId="12451"/>
    <cellStyle name="Head 1 - Style1 21 5 4 2" xfId="40776"/>
    <cellStyle name="Head 1 - Style1 21 5 5" xfId="12452"/>
    <cellStyle name="Head 1 - Style1 21 5 5 2" xfId="40777"/>
    <cellStyle name="Head 1 - Style1 21 5 6" xfId="12453"/>
    <cellStyle name="Head 1 - Style1 21 5 6 2" xfId="40778"/>
    <cellStyle name="Head 1 - Style1 21 5 7" xfId="12454"/>
    <cellStyle name="Head 1 - Style1 21 5 7 2" xfId="40779"/>
    <cellStyle name="Head 1 - Style1 21 5 8" xfId="12455"/>
    <cellStyle name="Head 1 - Style1 21 5 8 2" xfId="40780"/>
    <cellStyle name="Head 1 - Style1 21 5 9" xfId="40773"/>
    <cellStyle name="Head 1 - Style1 21 6" xfId="12456"/>
    <cellStyle name="Head 1 - Style1 21 6 2" xfId="40781"/>
    <cellStyle name="Head 1 - Style1 21 7" xfId="12457"/>
    <cellStyle name="Head 1 - Style1 21 7 2" xfId="40782"/>
    <cellStyle name="Head 1 - Style1 21 8" xfId="12458"/>
    <cellStyle name="Head 1 - Style1 21 8 2" xfId="40783"/>
    <cellStyle name="Head 1 - Style1 21 9" xfId="12459"/>
    <cellStyle name="Head 1 - Style1 21 9 2" xfId="40784"/>
    <cellStyle name="Head 1 - Style1 22" xfId="12460"/>
    <cellStyle name="Head 1 - Style1 22 10" xfId="12461"/>
    <cellStyle name="Head 1 - Style1 22 10 2" xfId="40786"/>
    <cellStyle name="Head 1 - Style1 22 11" xfId="12462"/>
    <cellStyle name="Head 1 - Style1 22 11 2" xfId="40787"/>
    <cellStyle name="Head 1 - Style1 22 12" xfId="12463"/>
    <cellStyle name="Head 1 - Style1 22 12 2" xfId="40788"/>
    <cellStyle name="Head 1 - Style1 22 13" xfId="40785"/>
    <cellStyle name="Head 1 - Style1 22 2" xfId="12464"/>
    <cellStyle name="Head 1 - Style1 22 2 10" xfId="12465"/>
    <cellStyle name="Head 1 - Style1 22 2 10 2" xfId="40790"/>
    <cellStyle name="Head 1 - Style1 22 2 11" xfId="12466"/>
    <cellStyle name="Head 1 - Style1 22 2 11 2" xfId="40791"/>
    <cellStyle name="Head 1 - Style1 22 2 12" xfId="40789"/>
    <cellStyle name="Head 1 - Style1 22 2 2" xfId="12467"/>
    <cellStyle name="Head 1 - Style1 22 2 2 2" xfId="12468"/>
    <cellStyle name="Head 1 - Style1 22 2 2 2 2" xfId="40793"/>
    <cellStyle name="Head 1 - Style1 22 2 2 3" xfId="12469"/>
    <cellStyle name="Head 1 - Style1 22 2 2 3 2" xfId="40794"/>
    <cellStyle name="Head 1 - Style1 22 2 2 4" xfId="12470"/>
    <cellStyle name="Head 1 - Style1 22 2 2 4 2" xfId="40795"/>
    <cellStyle name="Head 1 - Style1 22 2 2 5" xfId="12471"/>
    <cellStyle name="Head 1 - Style1 22 2 2 5 2" xfId="40796"/>
    <cellStyle name="Head 1 - Style1 22 2 2 6" xfId="12472"/>
    <cellStyle name="Head 1 - Style1 22 2 2 6 2" xfId="40797"/>
    <cellStyle name="Head 1 - Style1 22 2 2 7" xfId="12473"/>
    <cellStyle name="Head 1 - Style1 22 2 2 7 2" xfId="40798"/>
    <cellStyle name="Head 1 - Style1 22 2 2 8" xfId="12474"/>
    <cellStyle name="Head 1 - Style1 22 2 2 8 2" xfId="40799"/>
    <cellStyle name="Head 1 - Style1 22 2 2 9" xfId="40792"/>
    <cellStyle name="Head 1 - Style1 22 2 3" xfId="12475"/>
    <cellStyle name="Head 1 - Style1 22 2 3 2" xfId="12476"/>
    <cellStyle name="Head 1 - Style1 22 2 3 2 2" xfId="40801"/>
    <cellStyle name="Head 1 - Style1 22 2 3 3" xfId="12477"/>
    <cellStyle name="Head 1 - Style1 22 2 3 3 2" xfId="40802"/>
    <cellStyle name="Head 1 - Style1 22 2 3 4" xfId="12478"/>
    <cellStyle name="Head 1 - Style1 22 2 3 4 2" xfId="40803"/>
    <cellStyle name="Head 1 - Style1 22 2 3 5" xfId="12479"/>
    <cellStyle name="Head 1 - Style1 22 2 3 5 2" xfId="40804"/>
    <cellStyle name="Head 1 - Style1 22 2 3 6" xfId="12480"/>
    <cellStyle name="Head 1 - Style1 22 2 3 6 2" xfId="40805"/>
    <cellStyle name="Head 1 - Style1 22 2 3 7" xfId="12481"/>
    <cellStyle name="Head 1 - Style1 22 2 3 7 2" xfId="40806"/>
    <cellStyle name="Head 1 - Style1 22 2 3 8" xfId="12482"/>
    <cellStyle name="Head 1 - Style1 22 2 3 8 2" xfId="40807"/>
    <cellStyle name="Head 1 - Style1 22 2 3 9" xfId="40800"/>
    <cellStyle name="Head 1 - Style1 22 2 4" xfId="12483"/>
    <cellStyle name="Head 1 - Style1 22 2 4 2" xfId="12484"/>
    <cellStyle name="Head 1 - Style1 22 2 4 2 2" xfId="40809"/>
    <cellStyle name="Head 1 - Style1 22 2 4 3" xfId="12485"/>
    <cellStyle name="Head 1 - Style1 22 2 4 3 2" xfId="40810"/>
    <cellStyle name="Head 1 - Style1 22 2 4 4" xfId="12486"/>
    <cellStyle name="Head 1 - Style1 22 2 4 4 2" xfId="40811"/>
    <cellStyle name="Head 1 - Style1 22 2 4 5" xfId="12487"/>
    <cellStyle name="Head 1 - Style1 22 2 4 5 2" xfId="40812"/>
    <cellStyle name="Head 1 - Style1 22 2 4 6" xfId="12488"/>
    <cellStyle name="Head 1 - Style1 22 2 4 6 2" xfId="40813"/>
    <cellStyle name="Head 1 - Style1 22 2 4 7" xfId="12489"/>
    <cellStyle name="Head 1 - Style1 22 2 4 7 2" xfId="40814"/>
    <cellStyle name="Head 1 - Style1 22 2 4 8" xfId="12490"/>
    <cellStyle name="Head 1 - Style1 22 2 4 8 2" xfId="40815"/>
    <cellStyle name="Head 1 - Style1 22 2 4 9" xfId="40808"/>
    <cellStyle name="Head 1 - Style1 22 2 5" xfId="12491"/>
    <cellStyle name="Head 1 - Style1 22 2 5 2" xfId="40816"/>
    <cellStyle name="Head 1 - Style1 22 2 6" xfId="12492"/>
    <cellStyle name="Head 1 - Style1 22 2 6 2" xfId="40817"/>
    <cellStyle name="Head 1 - Style1 22 2 7" xfId="12493"/>
    <cellStyle name="Head 1 - Style1 22 2 7 2" xfId="40818"/>
    <cellStyle name="Head 1 - Style1 22 2 8" xfId="12494"/>
    <cellStyle name="Head 1 - Style1 22 2 8 2" xfId="40819"/>
    <cellStyle name="Head 1 - Style1 22 2 9" xfId="12495"/>
    <cellStyle name="Head 1 - Style1 22 2 9 2" xfId="40820"/>
    <cellStyle name="Head 1 - Style1 22 3" xfId="12496"/>
    <cellStyle name="Head 1 - Style1 22 3 2" xfId="12497"/>
    <cellStyle name="Head 1 - Style1 22 3 2 2" xfId="40822"/>
    <cellStyle name="Head 1 - Style1 22 3 3" xfId="12498"/>
    <cellStyle name="Head 1 - Style1 22 3 3 2" xfId="40823"/>
    <cellStyle name="Head 1 - Style1 22 3 4" xfId="12499"/>
    <cellStyle name="Head 1 - Style1 22 3 4 2" xfId="40824"/>
    <cellStyle name="Head 1 - Style1 22 3 5" xfId="12500"/>
    <cellStyle name="Head 1 - Style1 22 3 5 2" xfId="40825"/>
    <cellStyle name="Head 1 - Style1 22 3 6" xfId="12501"/>
    <cellStyle name="Head 1 - Style1 22 3 6 2" xfId="40826"/>
    <cellStyle name="Head 1 - Style1 22 3 7" xfId="12502"/>
    <cellStyle name="Head 1 - Style1 22 3 7 2" xfId="40827"/>
    <cellStyle name="Head 1 - Style1 22 3 8" xfId="12503"/>
    <cellStyle name="Head 1 - Style1 22 3 8 2" xfId="40828"/>
    <cellStyle name="Head 1 - Style1 22 3 9" xfId="40821"/>
    <cellStyle name="Head 1 - Style1 22 4" xfId="12504"/>
    <cellStyle name="Head 1 - Style1 22 4 2" xfId="12505"/>
    <cellStyle name="Head 1 - Style1 22 4 2 2" xfId="40830"/>
    <cellStyle name="Head 1 - Style1 22 4 3" xfId="12506"/>
    <cellStyle name="Head 1 - Style1 22 4 3 2" xfId="40831"/>
    <cellStyle name="Head 1 - Style1 22 4 4" xfId="12507"/>
    <cellStyle name="Head 1 - Style1 22 4 4 2" xfId="40832"/>
    <cellStyle name="Head 1 - Style1 22 4 5" xfId="12508"/>
    <cellStyle name="Head 1 - Style1 22 4 5 2" xfId="40833"/>
    <cellStyle name="Head 1 - Style1 22 4 6" xfId="12509"/>
    <cellStyle name="Head 1 - Style1 22 4 6 2" xfId="40834"/>
    <cellStyle name="Head 1 - Style1 22 4 7" xfId="12510"/>
    <cellStyle name="Head 1 - Style1 22 4 7 2" xfId="40835"/>
    <cellStyle name="Head 1 - Style1 22 4 8" xfId="12511"/>
    <cellStyle name="Head 1 - Style1 22 4 8 2" xfId="40836"/>
    <cellStyle name="Head 1 - Style1 22 4 9" xfId="40829"/>
    <cellStyle name="Head 1 - Style1 22 5" xfId="12512"/>
    <cellStyle name="Head 1 - Style1 22 5 2" xfId="12513"/>
    <cellStyle name="Head 1 - Style1 22 5 2 2" xfId="40838"/>
    <cellStyle name="Head 1 - Style1 22 5 3" xfId="12514"/>
    <cellStyle name="Head 1 - Style1 22 5 3 2" xfId="40839"/>
    <cellStyle name="Head 1 - Style1 22 5 4" xfId="12515"/>
    <cellStyle name="Head 1 - Style1 22 5 4 2" xfId="40840"/>
    <cellStyle name="Head 1 - Style1 22 5 5" xfId="12516"/>
    <cellStyle name="Head 1 - Style1 22 5 5 2" xfId="40841"/>
    <cellStyle name="Head 1 - Style1 22 5 6" xfId="12517"/>
    <cellStyle name="Head 1 - Style1 22 5 6 2" xfId="40842"/>
    <cellStyle name="Head 1 - Style1 22 5 7" xfId="12518"/>
    <cellStyle name="Head 1 - Style1 22 5 7 2" xfId="40843"/>
    <cellStyle name="Head 1 - Style1 22 5 8" xfId="12519"/>
    <cellStyle name="Head 1 - Style1 22 5 8 2" xfId="40844"/>
    <cellStyle name="Head 1 - Style1 22 5 9" xfId="40837"/>
    <cellStyle name="Head 1 - Style1 22 6" xfId="12520"/>
    <cellStyle name="Head 1 - Style1 22 6 2" xfId="40845"/>
    <cellStyle name="Head 1 - Style1 22 7" xfId="12521"/>
    <cellStyle name="Head 1 - Style1 22 7 2" xfId="40846"/>
    <cellStyle name="Head 1 - Style1 22 8" xfId="12522"/>
    <cellStyle name="Head 1 - Style1 22 8 2" xfId="40847"/>
    <cellStyle name="Head 1 - Style1 22 9" xfId="12523"/>
    <cellStyle name="Head 1 - Style1 22 9 2" xfId="40848"/>
    <cellStyle name="Head 1 - Style1 23" xfId="12524"/>
    <cellStyle name="Head 1 - Style1 23 10" xfId="12525"/>
    <cellStyle name="Head 1 - Style1 23 10 2" xfId="40850"/>
    <cellStyle name="Head 1 - Style1 23 11" xfId="12526"/>
    <cellStyle name="Head 1 - Style1 23 11 2" xfId="40851"/>
    <cellStyle name="Head 1 - Style1 23 12" xfId="12527"/>
    <cellStyle name="Head 1 - Style1 23 12 2" xfId="40852"/>
    <cellStyle name="Head 1 - Style1 23 13" xfId="40849"/>
    <cellStyle name="Head 1 - Style1 23 2" xfId="12528"/>
    <cellStyle name="Head 1 - Style1 23 2 10" xfId="12529"/>
    <cellStyle name="Head 1 - Style1 23 2 10 2" xfId="40854"/>
    <cellStyle name="Head 1 - Style1 23 2 11" xfId="12530"/>
    <cellStyle name="Head 1 - Style1 23 2 11 2" xfId="40855"/>
    <cellStyle name="Head 1 - Style1 23 2 12" xfId="40853"/>
    <cellStyle name="Head 1 - Style1 23 2 2" xfId="12531"/>
    <cellStyle name="Head 1 - Style1 23 2 2 2" xfId="12532"/>
    <cellStyle name="Head 1 - Style1 23 2 2 2 2" xfId="40857"/>
    <cellStyle name="Head 1 - Style1 23 2 2 3" xfId="12533"/>
    <cellStyle name="Head 1 - Style1 23 2 2 3 2" xfId="40858"/>
    <cellStyle name="Head 1 - Style1 23 2 2 4" xfId="12534"/>
    <cellStyle name="Head 1 - Style1 23 2 2 4 2" xfId="40859"/>
    <cellStyle name="Head 1 - Style1 23 2 2 5" xfId="12535"/>
    <cellStyle name="Head 1 - Style1 23 2 2 5 2" xfId="40860"/>
    <cellStyle name="Head 1 - Style1 23 2 2 6" xfId="12536"/>
    <cellStyle name="Head 1 - Style1 23 2 2 6 2" xfId="40861"/>
    <cellStyle name="Head 1 - Style1 23 2 2 7" xfId="12537"/>
    <cellStyle name="Head 1 - Style1 23 2 2 7 2" xfId="40862"/>
    <cellStyle name="Head 1 - Style1 23 2 2 8" xfId="12538"/>
    <cellStyle name="Head 1 - Style1 23 2 2 8 2" xfId="40863"/>
    <cellStyle name="Head 1 - Style1 23 2 2 9" xfId="40856"/>
    <cellStyle name="Head 1 - Style1 23 2 3" xfId="12539"/>
    <cellStyle name="Head 1 - Style1 23 2 3 2" xfId="12540"/>
    <cellStyle name="Head 1 - Style1 23 2 3 2 2" xfId="40865"/>
    <cellStyle name="Head 1 - Style1 23 2 3 3" xfId="12541"/>
    <cellStyle name="Head 1 - Style1 23 2 3 3 2" xfId="40866"/>
    <cellStyle name="Head 1 - Style1 23 2 3 4" xfId="12542"/>
    <cellStyle name="Head 1 - Style1 23 2 3 4 2" xfId="40867"/>
    <cellStyle name="Head 1 - Style1 23 2 3 5" xfId="12543"/>
    <cellStyle name="Head 1 - Style1 23 2 3 5 2" xfId="40868"/>
    <cellStyle name="Head 1 - Style1 23 2 3 6" xfId="12544"/>
    <cellStyle name="Head 1 - Style1 23 2 3 6 2" xfId="40869"/>
    <cellStyle name="Head 1 - Style1 23 2 3 7" xfId="12545"/>
    <cellStyle name="Head 1 - Style1 23 2 3 7 2" xfId="40870"/>
    <cellStyle name="Head 1 - Style1 23 2 3 8" xfId="12546"/>
    <cellStyle name="Head 1 - Style1 23 2 3 8 2" xfId="40871"/>
    <cellStyle name="Head 1 - Style1 23 2 3 9" xfId="40864"/>
    <cellStyle name="Head 1 - Style1 23 2 4" xfId="12547"/>
    <cellStyle name="Head 1 - Style1 23 2 4 2" xfId="12548"/>
    <cellStyle name="Head 1 - Style1 23 2 4 2 2" xfId="40873"/>
    <cellStyle name="Head 1 - Style1 23 2 4 3" xfId="12549"/>
    <cellStyle name="Head 1 - Style1 23 2 4 3 2" xfId="40874"/>
    <cellStyle name="Head 1 - Style1 23 2 4 4" xfId="12550"/>
    <cellStyle name="Head 1 - Style1 23 2 4 4 2" xfId="40875"/>
    <cellStyle name="Head 1 - Style1 23 2 4 5" xfId="12551"/>
    <cellStyle name="Head 1 - Style1 23 2 4 5 2" xfId="40876"/>
    <cellStyle name="Head 1 - Style1 23 2 4 6" xfId="12552"/>
    <cellStyle name="Head 1 - Style1 23 2 4 6 2" xfId="40877"/>
    <cellStyle name="Head 1 - Style1 23 2 4 7" xfId="12553"/>
    <cellStyle name="Head 1 - Style1 23 2 4 7 2" xfId="40878"/>
    <cellStyle name="Head 1 - Style1 23 2 4 8" xfId="12554"/>
    <cellStyle name="Head 1 - Style1 23 2 4 8 2" xfId="40879"/>
    <cellStyle name="Head 1 - Style1 23 2 4 9" xfId="40872"/>
    <cellStyle name="Head 1 - Style1 23 2 5" xfId="12555"/>
    <cellStyle name="Head 1 - Style1 23 2 5 2" xfId="40880"/>
    <cellStyle name="Head 1 - Style1 23 2 6" xfId="12556"/>
    <cellStyle name="Head 1 - Style1 23 2 6 2" xfId="40881"/>
    <cellStyle name="Head 1 - Style1 23 2 7" xfId="12557"/>
    <cellStyle name="Head 1 - Style1 23 2 7 2" xfId="40882"/>
    <cellStyle name="Head 1 - Style1 23 2 8" xfId="12558"/>
    <cellStyle name="Head 1 - Style1 23 2 8 2" xfId="40883"/>
    <cellStyle name="Head 1 - Style1 23 2 9" xfId="12559"/>
    <cellStyle name="Head 1 - Style1 23 2 9 2" xfId="40884"/>
    <cellStyle name="Head 1 - Style1 23 3" xfId="12560"/>
    <cellStyle name="Head 1 - Style1 23 3 2" xfId="12561"/>
    <cellStyle name="Head 1 - Style1 23 3 2 2" xfId="40886"/>
    <cellStyle name="Head 1 - Style1 23 3 3" xfId="12562"/>
    <cellStyle name="Head 1 - Style1 23 3 3 2" xfId="40887"/>
    <cellStyle name="Head 1 - Style1 23 3 4" xfId="12563"/>
    <cellStyle name="Head 1 - Style1 23 3 4 2" xfId="40888"/>
    <cellStyle name="Head 1 - Style1 23 3 5" xfId="12564"/>
    <cellStyle name="Head 1 - Style1 23 3 5 2" xfId="40889"/>
    <cellStyle name="Head 1 - Style1 23 3 6" xfId="12565"/>
    <cellStyle name="Head 1 - Style1 23 3 6 2" xfId="40890"/>
    <cellStyle name="Head 1 - Style1 23 3 7" xfId="12566"/>
    <cellStyle name="Head 1 - Style1 23 3 7 2" xfId="40891"/>
    <cellStyle name="Head 1 - Style1 23 3 8" xfId="12567"/>
    <cellStyle name="Head 1 - Style1 23 3 8 2" xfId="40892"/>
    <cellStyle name="Head 1 - Style1 23 3 9" xfId="40885"/>
    <cellStyle name="Head 1 - Style1 23 4" xfId="12568"/>
    <cellStyle name="Head 1 - Style1 23 4 2" xfId="12569"/>
    <cellStyle name="Head 1 - Style1 23 4 2 2" xfId="40894"/>
    <cellStyle name="Head 1 - Style1 23 4 3" xfId="12570"/>
    <cellStyle name="Head 1 - Style1 23 4 3 2" xfId="40895"/>
    <cellStyle name="Head 1 - Style1 23 4 4" xfId="12571"/>
    <cellStyle name="Head 1 - Style1 23 4 4 2" xfId="40896"/>
    <cellStyle name="Head 1 - Style1 23 4 5" xfId="12572"/>
    <cellStyle name="Head 1 - Style1 23 4 5 2" xfId="40897"/>
    <cellStyle name="Head 1 - Style1 23 4 6" xfId="12573"/>
    <cellStyle name="Head 1 - Style1 23 4 6 2" xfId="40898"/>
    <cellStyle name="Head 1 - Style1 23 4 7" xfId="12574"/>
    <cellStyle name="Head 1 - Style1 23 4 7 2" xfId="40899"/>
    <cellStyle name="Head 1 - Style1 23 4 8" xfId="12575"/>
    <cellStyle name="Head 1 - Style1 23 4 8 2" xfId="40900"/>
    <cellStyle name="Head 1 - Style1 23 4 9" xfId="40893"/>
    <cellStyle name="Head 1 - Style1 23 5" xfId="12576"/>
    <cellStyle name="Head 1 - Style1 23 5 2" xfId="12577"/>
    <cellStyle name="Head 1 - Style1 23 5 2 2" xfId="40902"/>
    <cellStyle name="Head 1 - Style1 23 5 3" xfId="12578"/>
    <cellStyle name="Head 1 - Style1 23 5 3 2" xfId="40903"/>
    <cellStyle name="Head 1 - Style1 23 5 4" xfId="12579"/>
    <cellStyle name="Head 1 - Style1 23 5 4 2" xfId="40904"/>
    <cellStyle name="Head 1 - Style1 23 5 5" xfId="12580"/>
    <cellStyle name="Head 1 - Style1 23 5 5 2" xfId="40905"/>
    <cellStyle name="Head 1 - Style1 23 5 6" xfId="12581"/>
    <cellStyle name="Head 1 - Style1 23 5 6 2" xfId="40906"/>
    <cellStyle name="Head 1 - Style1 23 5 7" xfId="12582"/>
    <cellStyle name="Head 1 - Style1 23 5 7 2" xfId="40907"/>
    <cellStyle name="Head 1 - Style1 23 5 8" xfId="12583"/>
    <cellStyle name="Head 1 - Style1 23 5 8 2" xfId="40908"/>
    <cellStyle name="Head 1 - Style1 23 5 9" xfId="40901"/>
    <cellStyle name="Head 1 - Style1 23 6" xfId="12584"/>
    <cellStyle name="Head 1 - Style1 23 6 2" xfId="40909"/>
    <cellStyle name="Head 1 - Style1 23 7" xfId="12585"/>
    <cellStyle name="Head 1 - Style1 23 7 2" xfId="40910"/>
    <cellStyle name="Head 1 - Style1 23 8" xfId="12586"/>
    <cellStyle name="Head 1 - Style1 23 8 2" xfId="40911"/>
    <cellStyle name="Head 1 - Style1 23 9" xfId="12587"/>
    <cellStyle name="Head 1 - Style1 23 9 2" xfId="40912"/>
    <cellStyle name="Head 1 - Style1 24" xfId="12588"/>
    <cellStyle name="Head 1 - Style1 24 10" xfId="12589"/>
    <cellStyle name="Head 1 - Style1 24 10 2" xfId="40914"/>
    <cellStyle name="Head 1 - Style1 24 11" xfId="12590"/>
    <cellStyle name="Head 1 - Style1 24 11 2" xfId="40915"/>
    <cellStyle name="Head 1 - Style1 24 12" xfId="12591"/>
    <cellStyle name="Head 1 - Style1 24 12 2" xfId="40916"/>
    <cellStyle name="Head 1 - Style1 24 13" xfId="40913"/>
    <cellStyle name="Head 1 - Style1 24 2" xfId="12592"/>
    <cellStyle name="Head 1 - Style1 24 2 10" xfId="12593"/>
    <cellStyle name="Head 1 - Style1 24 2 10 2" xfId="40918"/>
    <cellStyle name="Head 1 - Style1 24 2 11" xfId="12594"/>
    <cellStyle name="Head 1 - Style1 24 2 11 2" xfId="40919"/>
    <cellStyle name="Head 1 - Style1 24 2 12" xfId="40917"/>
    <cellStyle name="Head 1 - Style1 24 2 2" xfId="12595"/>
    <cellStyle name="Head 1 - Style1 24 2 2 2" xfId="12596"/>
    <cellStyle name="Head 1 - Style1 24 2 2 2 2" xfId="40921"/>
    <cellStyle name="Head 1 - Style1 24 2 2 3" xfId="12597"/>
    <cellStyle name="Head 1 - Style1 24 2 2 3 2" xfId="40922"/>
    <cellStyle name="Head 1 - Style1 24 2 2 4" xfId="12598"/>
    <cellStyle name="Head 1 - Style1 24 2 2 4 2" xfId="40923"/>
    <cellStyle name="Head 1 - Style1 24 2 2 5" xfId="12599"/>
    <cellStyle name="Head 1 - Style1 24 2 2 5 2" xfId="40924"/>
    <cellStyle name="Head 1 - Style1 24 2 2 6" xfId="12600"/>
    <cellStyle name="Head 1 - Style1 24 2 2 6 2" xfId="40925"/>
    <cellStyle name="Head 1 - Style1 24 2 2 7" xfId="12601"/>
    <cellStyle name="Head 1 - Style1 24 2 2 7 2" xfId="40926"/>
    <cellStyle name="Head 1 - Style1 24 2 2 8" xfId="12602"/>
    <cellStyle name="Head 1 - Style1 24 2 2 8 2" xfId="40927"/>
    <cellStyle name="Head 1 - Style1 24 2 2 9" xfId="40920"/>
    <cellStyle name="Head 1 - Style1 24 2 3" xfId="12603"/>
    <cellStyle name="Head 1 - Style1 24 2 3 2" xfId="12604"/>
    <cellStyle name="Head 1 - Style1 24 2 3 2 2" xfId="40929"/>
    <cellStyle name="Head 1 - Style1 24 2 3 3" xfId="12605"/>
    <cellStyle name="Head 1 - Style1 24 2 3 3 2" xfId="40930"/>
    <cellStyle name="Head 1 - Style1 24 2 3 4" xfId="12606"/>
    <cellStyle name="Head 1 - Style1 24 2 3 4 2" xfId="40931"/>
    <cellStyle name="Head 1 - Style1 24 2 3 5" xfId="12607"/>
    <cellStyle name="Head 1 - Style1 24 2 3 5 2" xfId="40932"/>
    <cellStyle name="Head 1 - Style1 24 2 3 6" xfId="12608"/>
    <cellStyle name="Head 1 - Style1 24 2 3 6 2" xfId="40933"/>
    <cellStyle name="Head 1 - Style1 24 2 3 7" xfId="12609"/>
    <cellStyle name="Head 1 - Style1 24 2 3 7 2" xfId="40934"/>
    <cellStyle name="Head 1 - Style1 24 2 3 8" xfId="12610"/>
    <cellStyle name="Head 1 - Style1 24 2 3 8 2" xfId="40935"/>
    <cellStyle name="Head 1 - Style1 24 2 3 9" xfId="40928"/>
    <cellStyle name="Head 1 - Style1 24 2 4" xfId="12611"/>
    <cellStyle name="Head 1 - Style1 24 2 4 2" xfId="12612"/>
    <cellStyle name="Head 1 - Style1 24 2 4 2 2" xfId="40937"/>
    <cellStyle name="Head 1 - Style1 24 2 4 3" xfId="12613"/>
    <cellStyle name="Head 1 - Style1 24 2 4 3 2" xfId="40938"/>
    <cellStyle name="Head 1 - Style1 24 2 4 4" xfId="12614"/>
    <cellStyle name="Head 1 - Style1 24 2 4 4 2" xfId="40939"/>
    <cellStyle name="Head 1 - Style1 24 2 4 5" xfId="12615"/>
    <cellStyle name="Head 1 - Style1 24 2 4 5 2" xfId="40940"/>
    <cellStyle name="Head 1 - Style1 24 2 4 6" xfId="12616"/>
    <cellStyle name="Head 1 - Style1 24 2 4 6 2" xfId="40941"/>
    <cellStyle name="Head 1 - Style1 24 2 4 7" xfId="12617"/>
    <cellStyle name="Head 1 - Style1 24 2 4 7 2" xfId="40942"/>
    <cellStyle name="Head 1 - Style1 24 2 4 8" xfId="12618"/>
    <cellStyle name="Head 1 - Style1 24 2 4 8 2" xfId="40943"/>
    <cellStyle name="Head 1 - Style1 24 2 4 9" xfId="40936"/>
    <cellStyle name="Head 1 - Style1 24 2 5" xfId="12619"/>
    <cellStyle name="Head 1 - Style1 24 2 5 2" xfId="40944"/>
    <cellStyle name="Head 1 - Style1 24 2 6" xfId="12620"/>
    <cellStyle name="Head 1 - Style1 24 2 6 2" xfId="40945"/>
    <cellStyle name="Head 1 - Style1 24 2 7" xfId="12621"/>
    <cellStyle name="Head 1 - Style1 24 2 7 2" xfId="40946"/>
    <cellStyle name="Head 1 - Style1 24 2 8" xfId="12622"/>
    <cellStyle name="Head 1 - Style1 24 2 8 2" xfId="40947"/>
    <cellStyle name="Head 1 - Style1 24 2 9" xfId="12623"/>
    <cellStyle name="Head 1 - Style1 24 2 9 2" xfId="40948"/>
    <cellStyle name="Head 1 - Style1 24 3" xfId="12624"/>
    <cellStyle name="Head 1 - Style1 24 3 2" xfId="12625"/>
    <cellStyle name="Head 1 - Style1 24 3 2 2" xfId="40950"/>
    <cellStyle name="Head 1 - Style1 24 3 3" xfId="12626"/>
    <cellStyle name="Head 1 - Style1 24 3 3 2" xfId="40951"/>
    <cellStyle name="Head 1 - Style1 24 3 4" xfId="12627"/>
    <cellStyle name="Head 1 - Style1 24 3 4 2" xfId="40952"/>
    <cellStyle name="Head 1 - Style1 24 3 5" xfId="12628"/>
    <cellStyle name="Head 1 - Style1 24 3 5 2" xfId="40953"/>
    <cellStyle name="Head 1 - Style1 24 3 6" xfId="12629"/>
    <cellStyle name="Head 1 - Style1 24 3 6 2" xfId="40954"/>
    <cellStyle name="Head 1 - Style1 24 3 7" xfId="12630"/>
    <cellStyle name="Head 1 - Style1 24 3 7 2" xfId="40955"/>
    <cellStyle name="Head 1 - Style1 24 3 8" xfId="12631"/>
    <cellStyle name="Head 1 - Style1 24 3 8 2" xfId="40956"/>
    <cellStyle name="Head 1 - Style1 24 3 9" xfId="40949"/>
    <cellStyle name="Head 1 - Style1 24 4" xfId="12632"/>
    <cellStyle name="Head 1 - Style1 24 4 2" xfId="12633"/>
    <cellStyle name="Head 1 - Style1 24 4 2 2" xfId="40958"/>
    <cellStyle name="Head 1 - Style1 24 4 3" xfId="12634"/>
    <cellStyle name="Head 1 - Style1 24 4 3 2" xfId="40959"/>
    <cellStyle name="Head 1 - Style1 24 4 4" xfId="12635"/>
    <cellStyle name="Head 1 - Style1 24 4 4 2" xfId="40960"/>
    <cellStyle name="Head 1 - Style1 24 4 5" xfId="12636"/>
    <cellStyle name="Head 1 - Style1 24 4 5 2" xfId="40961"/>
    <cellStyle name="Head 1 - Style1 24 4 6" xfId="12637"/>
    <cellStyle name="Head 1 - Style1 24 4 6 2" xfId="40962"/>
    <cellStyle name="Head 1 - Style1 24 4 7" xfId="12638"/>
    <cellStyle name="Head 1 - Style1 24 4 7 2" xfId="40963"/>
    <cellStyle name="Head 1 - Style1 24 4 8" xfId="12639"/>
    <cellStyle name="Head 1 - Style1 24 4 8 2" xfId="40964"/>
    <cellStyle name="Head 1 - Style1 24 4 9" xfId="40957"/>
    <cellStyle name="Head 1 - Style1 24 5" xfId="12640"/>
    <cellStyle name="Head 1 - Style1 24 5 2" xfId="12641"/>
    <cellStyle name="Head 1 - Style1 24 5 2 2" xfId="40966"/>
    <cellStyle name="Head 1 - Style1 24 5 3" xfId="12642"/>
    <cellStyle name="Head 1 - Style1 24 5 3 2" xfId="40967"/>
    <cellStyle name="Head 1 - Style1 24 5 4" xfId="12643"/>
    <cellStyle name="Head 1 - Style1 24 5 4 2" xfId="40968"/>
    <cellStyle name="Head 1 - Style1 24 5 5" xfId="12644"/>
    <cellStyle name="Head 1 - Style1 24 5 5 2" xfId="40969"/>
    <cellStyle name="Head 1 - Style1 24 5 6" xfId="12645"/>
    <cellStyle name="Head 1 - Style1 24 5 6 2" xfId="40970"/>
    <cellStyle name="Head 1 - Style1 24 5 7" xfId="12646"/>
    <cellStyle name="Head 1 - Style1 24 5 7 2" xfId="40971"/>
    <cellStyle name="Head 1 - Style1 24 5 8" xfId="12647"/>
    <cellStyle name="Head 1 - Style1 24 5 8 2" xfId="40972"/>
    <cellStyle name="Head 1 - Style1 24 5 9" xfId="40965"/>
    <cellStyle name="Head 1 - Style1 24 6" xfId="12648"/>
    <cellStyle name="Head 1 - Style1 24 6 2" xfId="40973"/>
    <cellStyle name="Head 1 - Style1 24 7" xfId="12649"/>
    <cellStyle name="Head 1 - Style1 24 7 2" xfId="40974"/>
    <cellStyle name="Head 1 - Style1 24 8" xfId="12650"/>
    <cellStyle name="Head 1 - Style1 24 8 2" xfId="40975"/>
    <cellStyle name="Head 1 - Style1 24 9" xfId="12651"/>
    <cellStyle name="Head 1 - Style1 24 9 2" xfId="40976"/>
    <cellStyle name="Head 1 - Style1 25" xfId="12652"/>
    <cellStyle name="Head 1 - Style1 25 10" xfId="12653"/>
    <cellStyle name="Head 1 - Style1 25 10 2" xfId="40978"/>
    <cellStyle name="Head 1 - Style1 25 11" xfId="12654"/>
    <cellStyle name="Head 1 - Style1 25 11 2" xfId="40979"/>
    <cellStyle name="Head 1 - Style1 25 12" xfId="12655"/>
    <cellStyle name="Head 1 - Style1 25 12 2" xfId="40980"/>
    <cellStyle name="Head 1 - Style1 25 13" xfId="40977"/>
    <cellStyle name="Head 1 - Style1 25 2" xfId="12656"/>
    <cellStyle name="Head 1 - Style1 25 2 10" xfId="12657"/>
    <cellStyle name="Head 1 - Style1 25 2 10 2" xfId="40982"/>
    <cellStyle name="Head 1 - Style1 25 2 11" xfId="12658"/>
    <cellStyle name="Head 1 - Style1 25 2 11 2" xfId="40983"/>
    <cellStyle name="Head 1 - Style1 25 2 12" xfId="40981"/>
    <cellStyle name="Head 1 - Style1 25 2 2" xfId="12659"/>
    <cellStyle name="Head 1 - Style1 25 2 2 2" xfId="12660"/>
    <cellStyle name="Head 1 - Style1 25 2 2 2 2" xfId="40985"/>
    <cellStyle name="Head 1 - Style1 25 2 2 3" xfId="12661"/>
    <cellStyle name="Head 1 - Style1 25 2 2 3 2" xfId="40986"/>
    <cellStyle name="Head 1 - Style1 25 2 2 4" xfId="12662"/>
    <cellStyle name="Head 1 - Style1 25 2 2 4 2" xfId="40987"/>
    <cellStyle name="Head 1 - Style1 25 2 2 5" xfId="12663"/>
    <cellStyle name="Head 1 - Style1 25 2 2 5 2" xfId="40988"/>
    <cellStyle name="Head 1 - Style1 25 2 2 6" xfId="12664"/>
    <cellStyle name="Head 1 - Style1 25 2 2 6 2" xfId="40989"/>
    <cellStyle name="Head 1 - Style1 25 2 2 7" xfId="12665"/>
    <cellStyle name="Head 1 - Style1 25 2 2 7 2" xfId="40990"/>
    <cellStyle name="Head 1 - Style1 25 2 2 8" xfId="12666"/>
    <cellStyle name="Head 1 - Style1 25 2 2 8 2" xfId="40991"/>
    <cellStyle name="Head 1 - Style1 25 2 2 9" xfId="40984"/>
    <cellStyle name="Head 1 - Style1 25 2 3" xfId="12667"/>
    <cellStyle name="Head 1 - Style1 25 2 3 2" xfId="12668"/>
    <cellStyle name="Head 1 - Style1 25 2 3 2 2" xfId="40993"/>
    <cellStyle name="Head 1 - Style1 25 2 3 3" xfId="12669"/>
    <cellStyle name="Head 1 - Style1 25 2 3 3 2" xfId="40994"/>
    <cellStyle name="Head 1 - Style1 25 2 3 4" xfId="12670"/>
    <cellStyle name="Head 1 - Style1 25 2 3 4 2" xfId="40995"/>
    <cellStyle name="Head 1 - Style1 25 2 3 5" xfId="12671"/>
    <cellStyle name="Head 1 - Style1 25 2 3 5 2" xfId="40996"/>
    <cellStyle name="Head 1 - Style1 25 2 3 6" xfId="12672"/>
    <cellStyle name="Head 1 - Style1 25 2 3 6 2" xfId="40997"/>
    <cellStyle name="Head 1 - Style1 25 2 3 7" xfId="12673"/>
    <cellStyle name="Head 1 - Style1 25 2 3 7 2" xfId="40998"/>
    <cellStyle name="Head 1 - Style1 25 2 3 8" xfId="12674"/>
    <cellStyle name="Head 1 - Style1 25 2 3 8 2" xfId="40999"/>
    <cellStyle name="Head 1 - Style1 25 2 3 9" xfId="40992"/>
    <cellStyle name="Head 1 - Style1 25 2 4" xfId="12675"/>
    <cellStyle name="Head 1 - Style1 25 2 4 2" xfId="12676"/>
    <cellStyle name="Head 1 - Style1 25 2 4 2 2" xfId="41001"/>
    <cellStyle name="Head 1 - Style1 25 2 4 3" xfId="12677"/>
    <cellStyle name="Head 1 - Style1 25 2 4 3 2" xfId="41002"/>
    <cellStyle name="Head 1 - Style1 25 2 4 4" xfId="12678"/>
    <cellStyle name="Head 1 - Style1 25 2 4 4 2" xfId="41003"/>
    <cellStyle name="Head 1 - Style1 25 2 4 5" xfId="12679"/>
    <cellStyle name="Head 1 - Style1 25 2 4 5 2" xfId="41004"/>
    <cellStyle name="Head 1 - Style1 25 2 4 6" xfId="12680"/>
    <cellStyle name="Head 1 - Style1 25 2 4 6 2" xfId="41005"/>
    <cellStyle name="Head 1 - Style1 25 2 4 7" xfId="12681"/>
    <cellStyle name="Head 1 - Style1 25 2 4 7 2" xfId="41006"/>
    <cellStyle name="Head 1 - Style1 25 2 4 8" xfId="12682"/>
    <cellStyle name="Head 1 - Style1 25 2 4 8 2" xfId="41007"/>
    <cellStyle name="Head 1 - Style1 25 2 4 9" xfId="41000"/>
    <cellStyle name="Head 1 - Style1 25 2 5" xfId="12683"/>
    <cellStyle name="Head 1 - Style1 25 2 5 2" xfId="41008"/>
    <cellStyle name="Head 1 - Style1 25 2 6" xfId="12684"/>
    <cellStyle name="Head 1 - Style1 25 2 6 2" xfId="41009"/>
    <cellStyle name="Head 1 - Style1 25 2 7" xfId="12685"/>
    <cellStyle name="Head 1 - Style1 25 2 7 2" xfId="41010"/>
    <cellStyle name="Head 1 - Style1 25 2 8" xfId="12686"/>
    <cellStyle name="Head 1 - Style1 25 2 8 2" xfId="41011"/>
    <cellStyle name="Head 1 - Style1 25 2 9" xfId="12687"/>
    <cellStyle name="Head 1 - Style1 25 2 9 2" xfId="41012"/>
    <cellStyle name="Head 1 - Style1 25 3" xfId="12688"/>
    <cellStyle name="Head 1 - Style1 25 3 2" xfId="12689"/>
    <cellStyle name="Head 1 - Style1 25 3 2 2" xfId="41014"/>
    <cellStyle name="Head 1 - Style1 25 3 3" xfId="12690"/>
    <cellStyle name="Head 1 - Style1 25 3 3 2" xfId="41015"/>
    <cellStyle name="Head 1 - Style1 25 3 4" xfId="12691"/>
    <cellStyle name="Head 1 - Style1 25 3 4 2" xfId="41016"/>
    <cellStyle name="Head 1 - Style1 25 3 5" xfId="12692"/>
    <cellStyle name="Head 1 - Style1 25 3 5 2" xfId="41017"/>
    <cellStyle name="Head 1 - Style1 25 3 6" xfId="12693"/>
    <cellStyle name="Head 1 - Style1 25 3 6 2" xfId="41018"/>
    <cellStyle name="Head 1 - Style1 25 3 7" xfId="12694"/>
    <cellStyle name="Head 1 - Style1 25 3 7 2" xfId="41019"/>
    <cellStyle name="Head 1 - Style1 25 3 8" xfId="12695"/>
    <cellStyle name="Head 1 - Style1 25 3 8 2" xfId="41020"/>
    <cellStyle name="Head 1 - Style1 25 3 9" xfId="41013"/>
    <cellStyle name="Head 1 - Style1 25 4" xfId="12696"/>
    <cellStyle name="Head 1 - Style1 25 4 2" xfId="12697"/>
    <cellStyle name="Head 1 - Style1 25 4 2 2" xfId="41022"/>
    <cellStyle name="Head 1 - Style1 25 4 3" xfId="12698"/>
    <cellStyle name="Head 1 - Style1 25 4 3 2" xfId="41023"/>
    <cellStyle name="Head 1 - Style1 25 4 4" xfId="12699"/>
    <cellStyle name="Head 1 - Style1 25 4 4 2" xfId="41024"/>
    <cellStyle name="Head 1 - Style1 25 4 5" xfId="12700"/>
    <cellStyle name="Head 1 - Style1 25 4 5 2" xfId="41025"/>
    <cellStyle name="Head 1 - Style1 25 4 6" xfId="12701"/>
    <cellStyle name="Head 1 - Style1 25 4 6 2" xfId="41026"/>
    <cellStyle name="Head 1 - Style1 25 4 7" xfId="12702"/>
    <cellStyle name="Head 1 - Style1 25 4 7 2" xfId="41027"/>
    <cellStyle name="Head 1 - Style1 25 4 8" xfId="12703"/>
    <cellStyle name="Head 1 - Style1 25 4 8 2" xfId="41028"/>
    <cellStyle name="Head 1 - Style1 25 4 9" xfId="41021"/>
    <cellStyle name="Head 1 - Style1 25 5" xfId="12704"/>
    <cellStyle name="Head 1 - Style1 25 5 2" xfId="12705"/>
    <cellStyle name="Head 1 - Style1 25 5 2 2" xfId="41030"/>
    <cellStyle name="Head 1 - Style1 25 5 3" xfId="12706"/>
    <cellStyle name="Head 1 - Style1 25 5 3 2" xfId="41031"/>
    <cellStyle name="Head 1 - Style1 25 5 4" xfId="12707"/>
    <cellStyle name="Head 1 - Style1 25 5 4 2" xfId="41032"/>
    <cellStyle name="Head 1 - Style1 25 5 5" xfId="12708"/>
    <cellStyle name="Head 1 - Style1 25 5 5 2" xfId="41033"/>
    <cellStyle name="Head 1 - Style1 25 5 6" xfId="12709"/>
    <cellStyle name="Head 1 - Style1 25 5 6 2" xfId="41034"/>
    <cellStyle name="Head 1 - Style1 25 5 7" xfId="12710"/>
    <cellStyle name="Head 1 - Style1 25 5 7 2" xfId="41035"/>
    <cellStyle name="Head 1 - Style1 25 5 8" xfId="12711"/>
    <cellStyle name="Head 1 - Style1 25 5 8 2" xfId="41036"/>
    <cellStyle name="Head 1 - Style1 25 5 9" xfId="41029"/>
    <cellStyle name="Head 1 - Style1 25 6" xfId="12712"/>
    <cellStyle name="Head 1 - Style1 25 6 2" xfId="41037"/>
    <cellStyle name="Head 1 - Style1 25 7" xfId="12713"/>
    <cellStyle name="Head 1 - Style1 25 7 2" xfId="41038"/>
    <cellStyle name="Head 1 - Style1 25 8" xfId="12714"/>
    <cellStyle name="Head 1 - Style1 25 8 2" xfId="41039"/>
    <cellStyle name="Head 1 - Style1 25 9" xfId="12715"/>
    <cellStyle name="Head 1 - Style1 25 9 2" xfId="41040"/>
    <cellStyle name="Head 1 - Style1 26" xfId="12716"/>
    <cellStyle name="Head 1 - Style1 26 10" xfId="12717"/>
    <cellStyle name="Head 1 - Style1 26 10 2" xfId="41042"/>
    <cellStyle name="Head 1 - Style1 26 11" xfId="12718"/>
    <cellStyle name="Head 1 - Style1 26 11 2" xfId="41043"/>
    <cellStyle name="Head 1 - Style1 26 12" xfId="12719"/>
    <cellStyle name="Head 1 - Style1 26 12 2" xfId="41044"/>
    <cellStyle name="Head 1 - Style1 26 13" xfId="41041"/>
    <cellStyle name="Head 1 - Style1 26 2" xfId="12720"/>
    <cellStyle name="Head 1 - Style1 26 2 10" xfId="12721"/>
    <cellStyle name="Head 1 - Style1 26 2 10 2" xfId="41046"/>
    <cellStyle name="Head 1 - Style1 26 2 11" xfId="12722"/>
    <cellStyle name="Head 1 - Style1 26 2 11 2" xfId="41047"/>
    <cellStyle name="Head 1 - Style1 26 2 12" xfId="41045"/>
    <cellStyle name="Head 1 - Style1 26 2 2" xfId="12723"/>
    <cellStyle name="Head 1 - Style1 26 2 2 2" xfId="12724"/>
    <cellStyle name="Head 1 - Style1 26 2 2 2 2" xfId="41049"/>
    <cellStyle name="Head 1 - Style1 26 2 2 3" xfId="12725"/>
    <cellStyle name="Head 1 - Style1 26 2 2 3 2" xfId="41050"/>
    <cellStyle name="Head 1 - Style1 26 2 2 4" xfId="12726"/>
    <cellStyle name="Head 1 - Style1 26 2 2 4 2" xfId="41051"/>
    <cellStyle name="Head 1 - Style1 26 2 2 5" xfId="12727"/>
    <cellStyle name="Head 1 - Style1 26 2 2 5 2" xfId="41052"/>
    <cellStyle name="Head 1 - Style1 26 2 2 6" xfId="12728"/>
    <cellStyle name="Head 1 - Style1 26 2 2 6 2" xfId="41053"/>
    <cellStyle name="Head 1 - Style1 26 2 2 7" xfId="12729"/>
    <cellStyle name="Head 1 - Style1 26 2 2 7 2" xfId="41054"/>
    <cellStyle name="Head 1 - Style1 26 2 2 8" xfId="12730"/>
    <cellStyle name="Head 1 - Style1 26 2 2 8 2" xfId="41055"/>
    <cellStyle name="Head 1 - Style1 26 2 2 9" xfId="41048"/>
    <cellStyle name="Head 1 - Style1 26 2 3" xfId="12731"/>
    <cellStyle name="Head 1 - Style1 26 2 3 2" xfId="12732"/>
    <cellStyle name="Head 1 - Style1 26 2 3 2 2" xfId="41057"/>
    <cellStyle name="Head 1 - Style1 26 2 3 3" xfId="12733"/>
    <cellStyle name="Head 1 - Style1 26 2 3 3 2" xfId="41058"/>
    <cellStyle name="Head 1 - Style1 26 2 3 4" xfId="12734"/>
    <cellStyle name="Head 1 - Style1 26 2 3 4 2" xfId="41059"/>
    <cellStyle name="Head 1 - Style1 26 2 3 5" xfId="12735"/>
    <cellStyle name="Head 1 - Style1 26 2 3 5 2" xfId="41060"/>
    <cellStyle name="Head 1 - Style1 26 2 3 6" xfId="12736"/>
    <cellStyle name="Head 1 - Style1 26 2 3 6 2" xfId="41061"/>
    <cellStyle name="Head 1 - Style1 26 2 3 7" xfId="12737"/>
    <cellStyle name="Head 1 - Style1 26 2 3 7 2" xfId="41062"/>
    <cellStyle name="Head 1 - Style1 26 2 3 8" xfId="12738"/>
    <cellStyle name="Head 1 - Style1 26 2 3 8 2" xfId="41063"/>
    <cellStyle name="Head 1 - Style1 26 2 3 9" xfId="41056"/>
    <cellStyle name="Head 1 - Style1 26 2 4" xfId="12739"/>
    <cellStyle name="Head 1 - Style1 26 2 4 2" xfId="12740"/>
    <cellStyle name="Head 1 - Style1 26 2 4 2 2" xfId="41065"/>
    <cellStyle name="Head 1 - Style1 26 2 4 3" xfId="12741"/>
    <cellStyle name="Head 1 - Style1 26 2 4 3 2" xfId="41066"/>
    <cellStyle name="Head 1 - Style1 26 2 4 4" xfId="12742"/>
    <cellStyle name="Head 1 - Style1 26 2 4 4 2" xfId="41067"/>
    <cellStyle name="Head 1 - Style1 26 2 4 5" xfId="12743"/>
    <cellStyle name="Head 1 - Style1 26 2 4 5 2" xfId="41068"/>
    <cellStyle name="Head 1 - Style1 26 2 4 6" xfId="12744"/>
    <cellStyle name="Head 1 - Style1 26 2 4 6 2" xfId="41069"/>
    <cellStyle name="Head 1 - Style1 26 2 4 7" xfId="12745"/>
    <cellStyle name="Head 1 - Style1 26 2 4 7 2" xfId="41070"/>
    <cellStyle name="Head 1 - Style1 26 2 4 8" xfId="12746"/>
    <cellStyle name="Head 1 - Style1 26 2 4 8 2" xfId="41071"/>
    <cellStyle name="Head 1 - Style1 26 2 4 9" xfId="41064"/>
    <cellStyle name="Head 1 - Style1 26 2 5" xfId="12747"/>
    <cellStyle name="Head 1 - Style1 26 2 5 2" xfId="41072"/>
    <cellStyle name="Head 1 - Style1 26 2 6" xfId="12748"/>
    <cellStyle name="Head 1 - Style1 26 2 6 2" xfId="41073"/>
    <cellStyle name="Head 1 - Style1 26 2 7" xfId="12749"/>
    <cellStyle name="Head 1 - Style1 26 2 7 2" xfId="41074"/>
    <cellStyle name="Head 1 - Style1 26 2 8" xfId="12750"/>
    <cellStyle name="Head 1 - Style1 26 2 8 2" xfId="41075"/>
    <cellStyle name="Head 1 - Style1 26 2 9" xfId="12751"/>
    <cellStyle name="Head 1 - Style1 26 2 9 2" xfId="41076"/>
    <cellStyle name="Head 1 - Style1 26 3" xfId="12752"/>
    <cellStyle name="Head 1 - Style1 26 3 2" xfId="12753"/>
    <cellStyle name="Head 1 - Style1 26 3 2 2" xfId="41078"/>
    <cellStyle name="Head 1 - Style1 26 3 3" xfId="12754"/>
    <cellStyle name="Head 1 - Style1 26 3 3 2" xfId="41079"/>
    <cellStyle name="Head 1 - Style1 26 3 4" xfId="12755"/>
    <cellStyle name="Head 1 - Style1 26 3 4 2" xfId="41080"/>
    <cellStyle name="Head 1 - Style1 26 3 5" xfId="12756"/>
    <cellStyle name="Head 1 - Style1 26 3 5 2" xfId="41081"/>
    <cellStyle name="Head 1 - Style1 26 3 6" xfId="12757"/>
    <cellStyle name="Head 1 - Style1 26 3 6 2" xfId="41082"/>
    <cellStyle name="Head 1 - Style1 26 3 7" xfId="12758"/>
    <cellStyle name="Head 1 - Style1 26 3 7 2" xfId="41083"/>
    <cellStyle name="Head 1 - Style1 26 3 8" xfId="12759"/>
    <cellStyle name="Head 1 - Style1 26 3 8 2" xfId="41084"/>
    <cellStyle name="Head 1 - Style1 26 3 9" xfId="41077"/>
    <cellStyle name="Head 1 - Style1 26 4" xfId="12760"/>
    <cellStyle name="Head 1 - Style1 26 4 2" xfId="12761"/>
    <cellStyle name="Head 1 - Style1 26 4 2 2" xfId="41086"/>
    <cellStyle name="Head 1 - Style1 26 4 3" xfId="12762"/>
    <cellStyle name="Head 1 - Style1 26 4 3 2" xfId="41087"/>
    <cellStyle name="Head 1 - Style1 26 4 4" xfId="12763"/>
    <cellStyle name="Head 1 - Style1 26 4 4 2" xfId="41088"/>
    <cellStyle name="Head 1 - Style1 26 4 5" xfId="12764"/>
    <cellStyle name="Head 1 - Style1 26 4 5 2" xfId="41089"/>
    <cellStyle name="Head 1 - Style1 26 4 6" xfId="12765"/>
    <cellStyle name="Head 1 - Style1 26 4 6 2" xfId="41090"/>
    <cellStyle name="Head 1 - Style1 26 4 7" xfId="12766"/>
    <cellStyle name="Head 1 - Style1 26 4 7 2" xfId="41091"/>
    <cellStyle name="Head 1 - Style1 26 4 8" xfId="12767"/>
    <cellStyle name="Head 1 - Style1 26 4 8 2" xfId="41092"/>
    <cellStyle name="Head 1 - Style1 26 4 9" xfId="41085"/>
    <cellStyle name="Head 1 - Style1 26 5" xfId="12768"/>
    <cellStyle name="Head 1 - Style1 26 5 2" xfId="12769"/>
    <cellStyle name="Head 1 - Style1 26 5 2 2" xfId="41094"/>
    <cellStyle name="Head 1 - Style1 26 5 3" xfId="12770"/>
    <cellStyle name="Head 1 - Style1 26 5 3 2" xfId="41095"/>
    <cellStyle name="Head 1 - Style1 26 5 4" xfId="12771"/>
    <cellStyle name="Head 1 - Style1 26 5 4 2" xfId="41096"/>
    <cellStyle name="Head 1 - Style1 26 5 5" xfId="12772"/>
    <cellStyle name="Head 1 - Style1 26 5 5 2" xfId="41097"/>
    <cellStyle name="Head 1 - Style1 26 5 6" xfId="12773"/>
    <cellStyle name="Head 1 - Style1 26 5 6 2" xfId="41098"/>
    <cellStyle name="Head 1 - Style1 26 5 7" xfId="12774"/>
    <cellStyle name="Head 1 - Style1 26 5 7 2" xfId="41099"/>
    <cellStyle name="Head 1 - Style1 26 5 8" xfId="12775"/>
    <cellStyle name="Head 1 - Style1 26 5 8 2" xfId="41100"/>
    <cellStyle name="Head 1 - Style1 26 5 9" xfId="41093"/>
    <cellStyle name="Head 1 - Style1 26 6" xfId="12776"/>
    <cellStyle name="Head 1 - Style1 26 6 2" xfId="41101"/>
    <cellStyle name="Head 1 - Style1 26 7" xfId="12777"/>
    <cellStyle name="Head 1 - Style1 26 7 2" xfId="41102"/>
    <cellStyle name="Head 1 - Style1 26 8" xfId="12778"/>
    <cellStyle name="Head 1 - Style1 26 8 2" xfId="41103"/>
    <cellStyle name="Head 1 - Style1 26 9" xfId="12779"/>
    <cellStyle name="Head 1 - Style1 26 9 2" xfId="41104"/>
    <cellStyle name="Head 1 - Style1 27" xfId="12780"/>
    <cellStyle name="Head 1 - Style1 27 10" xfId="12781"/>
    <cellStyle name="Head 1 - Style1 27 10 2" xfId="41106"/>
    <cellStyle name="Head 1 - Style1 27 11" xfId="12782"/>
    <cellStyle name="Head 1 - Style1 27 11 2" xfId="41107"/>
    <cellStyle name="Head 1 - Style1 27 12" xfId="12783"/>
    <cellStyle name="Head 1 - Style1 27 12 2" xfId="41108"/>
    <cellStyle name="Head 1 - Style1 27 13" xfId="41105"/>
    <cellStyle name="Head 1 - Style1 27 2" xfId="12784"/>
    <cellStyle name="Head 1 - Style1 27 2 10" xfId="12785"/>
    <cellStyle name="Head 1 - Style1 27 2 10 2" xfId="41110"/>
    <cellStyle name="Head 1 - Style1 27 2 11" xfId="12786"/>
    <cellStyle name="Head 1 - Style1 27 2 11 2" xfId="41111"/>
    <cellStyle name="Head 1 - Style1 27 2 12" xfId="41109"/>
    <cellStyle name="Head 1 - Style1 27 2 2" xfId="12787"/>
    <cellStyle name="Head 1 - Style1 27 2 2 2" xfId="12788"/>
    <cellStyle name="Head 1 - Style1 27 2 2 2 2" xfId="41113"/>
    <cellStyle name="Head 1 - Style1 27 2 2 3" xfId="12789"/>
    <cellStyle name="Head 1 - Style1 27 2 2 3 2" xfId="41114"/>
    <cellStyle name="Head 1 - Style1 27 2 2 4" xfId="12790"/>
    <cellStyle name="Head 1 - Style1 27 2 2 4 2" xfId="41115"/>
    <cellStyle name="Head 1 - Style1 27 2 2 5" xfId="12791"/>
    <cellStyle name="Head 1 - Style1 27 2 2 5 2" xfId="41116"/>
    <cellStyle name="Head 1 - Style1 27 2 2 6" xfId="12792"/>
    <cellStyle name="Head 1 - Style1 27 2 2 6 2" xfId="41117"/>
    <cellStyle name="Head 1 - Style1 27 2 2 7" xfId="12793"/>
    <cellStyle name="Head 1 - Style1 27 2 2 7 2" xfId="41118"/>
    <cellStyle name="Head 1 - Style1 27 2 2 8" xfId="12794"/>
    <cellStyle name="Head 1 - Style1 27 2 2 8 2" xfId="41119"/>
    <cellStyle name="Head 1 - Style1 27 2 2 9" xfId="41112"/>
    <cellStyle name="Head 1 - Style1 27 2 3" xfId="12795"/>
    <cellStyle name="Head 1 - Style1 27 2 3 2" xfId="12796"/>
    <cellStyle name="Head 1 - Style1 27 2 3 2 2" xfId="41121"/>
    <cellStyle name="Head 1 - Style1 27 2 3 3" xfId="12797"/>
    <cellStyle name="Head 1 - Style1 27 2 3 3 2" xfId="41122"/>
    <cellStyle name="Head 1 - Style1 27 2 3 4" xfId="12798"/>
    <cellStyle name="Head 1 - Style1 27 2 3 4 2" xfId="41123"/>
    <cellStyle name="Head 1 - Style1 27 2 3 5" xfId="12799"/>
    <cellStyle name="Head 1 - Style1 27 2 3 5 2" xfId="41124"/>
    <cellStyle name="Head 1 - Style1 27 2 3 6" xfId="12800"/>
    <cellStyle name="Head 1 - Style1 27 2 3 6 2" xfId="41125"/>
    <cellStyle name="Head 1 - Style1 27 2 3 7" xfId="12801"/>
    <cellStyle name="Head 1 - Style1 27 2 3 7 2" xfId="41126"/>
    <cellStyle name="Head 1 - Style1 27 2 3 8" xfId="12802"/>
    <cellStyle name="Head 1 - Style1 27 2 3 8 2" xfId="41127"/>
    <cellStyle name="Head 1 - Style1 27 2 3 9" xfId="41120"/>
    <cellStyle name="Head 1 - Style1 27 2 4" xfId="12803"/>
    <cellStyle name="Head 1 - Style1 27 2 4 2" xfId="12804"/>
    <cellStyle name="Head 1 - Style1 27 2 4 2 2" xfId="41129"/>
    <cellStyle name="Head 1 - Style1 27 2 4 3" xfId="12805"/>
    <cellStyle name="Head 1 - Style1 27 2 4 3 2" xfId="41130"/>
    <cellStyle name="Head 1 - Style1 27 2 4 4" xfId="12806"/>
    <cellStyle name="Head 1 - Style1 27 2 4 4 2" xfId="41131"/>
    <cellStyle name="Head 1 - Style1 27 2 4 5" xfId="12807"/>
    <cellStyle name="Head 1 - Style1 27 2 4 5 2" xfId="41132"/>
    <cellStyle name="Head 1 - Style1 27 2 4 6" xfId="12808"/>
    <cellStyle name="Head 1 - Style1 27 2 4 6 2" xfId="41133"/>
    <cellStyle name="Head 1 - Style1 27 2 4 7" xfId="12809"/>
    <cellStyle name="Head 1 - Style1 27 2 4 7 2" xfId="41134"/>
    <cellStyle name="Head 1 - Style1 27 2 4 8" xfId="12810"/>
    <cellStyle name="Head 1 - Style1 27 2 4 8 2" xfId="41135"/>
    <cellStyle name="Head 1 - Style1 27 2 4 9" xfId="41128"/>
    <cellStyle name="Head 1 - Style1 27 2 5" xfId="12811"/>
    <cellStyle name="Head 1 - Style1 27 2 5 2" xfId="41136"/>
    <cellStyle name="Head 1 - Style1 27 2 6" xfId="12812"/>
    <cellStyle name="Head 1 - Style1 27 2 6 2" xfId="41137"/>
    <cellStyle name="Head 1 - Style1 27 2 7" xfId="12813"/>
    <cellStyle name="Head 1 - Style1 27 2 7 2" xfId="41138"/>
    <cellStyle name="Head 1 - Style1 27 2 8" xfId="12814"/>
    <cellStyle name="Head 1 - Style1 27 2 8 2" xfId="41139"/>
    <cellStyle name="Head 1 - Style1 27 2 9" xfId="12815"/>
    <cellStyle name="Head 1 - Style1 27 2 9 2" xfId="41140"/>
    <cellStyle name="Head 1 - Style1 27 3" xfId="12816"/>
    <cellStyle name="Head 1 - Style1 27 3 2" xfId="12817"/>
    <cellStyle name="Head 1 - Style1 27 3 2 2" xfId="41142"/>
    <cellStyle name="Head 1 - Style1 27 3 3" xfId="12818"/>
    <cellStyle name="Head 1 - Style1 27 3 3 2" xfId="41143"/>
    <cellStyle name="Head 1 - Style1 27 3 4" xfId="12819"/>
    <cellStyle name="Head 1 - Style1 27 3 4 2" xfId="41144"/>
    <cellStyle name="Head 1 - Style1 27 3 5" xfId="12820"/>
    <cellStyle name="Head 1 - Style1 27 3 5 2" xfId="41145"/>
    <cellStyle name="Head 1 - Style1 27 3 6" xfId="12821"/>
    <cellStyle name="Head 1 - Style1 27 3 6 2" xfId="41146"/>
    <cellStyle name="Head 1 - Style1 27 3 7" xfId="12822"/>
    <cellStyle name="Head 1 - Style1 27 3 7 2" xfId="41147"/>
    <cellStyle name="Head 1 - Style1 27 3 8" xfId="12823"/>
    <cellStyle name="Head 1 - Style1 27 3 8 2" xfId="41148"/>
    <cellStyle name="Head 1 - Style1 27 3 9" xfId="41141"/>
    <cellStyle name="Head 1 - Style1 27 4" xfId="12824"/>
    <cellStyle name="Head 1 - Style1 27 4 2" xfId="12825"/>
    <cellStyle name="Head 1 - Style1 27 4 2 2" xfId="41150"/>
    <cellStyle name="Head 1 - Style1 27 4 3" xfId="12826"/>
    <cellStyle name="Head 1 - Style1 27 4 3 2" xfId="41151"/>
    <cellStyle name="Head 1 - Style1 27 4 4" xfId="12827"/>
    <cellStyle name="Head 1 - Style1 27 4 4 2" xfId="41152"/>
    <cellStyle name="Head 1 - Style1 27 4 5" xfId="12828"/>
    <cellStyle name="Head 1 - Style1 27 4 5 2" xfId="41153"/>
    <cellStyle name="Head 1 - Style1 27 4 6" xfId="12829"/>
    <cellStyle name="Head 1 - Style1 27 4 6 2" xfId="41154"/>
    <cellStyle name="Head 1 - Style1 27 4 7" xfId="12830"/>
    <cellStyle name="Head 1 - Style1 27 4 7 2" xfId="41155"/>
    <cellStyle name="Head 1 - Style1 27 4 8" xfId="12831"/>
    <cellStyle name="Head 1 - Style1 27 4 8 2" xfId="41156"/>
    <cellStyle name="Head 1 - Style1 27 4 9" xfId="41149"/>
    <cellStyle name="Head 1 - Style1 27 5" xfId="12832"/>
    <cellStyle name="Head 1 - Style1 27 5 2" xfId="12833"/>
    <cellStyle name="Head 1 - Style1 27 5 2 2" xfId="41158"/>
    <cellStyle name="Head 1 - Style1 27 5 3" xfId="12834"/>
    <cellStyle name="Head 1 - Style1 27 5 3 2" xfId="41159"/>
    <cellStyle name="Head 1 - Style1 27 5 4" xfId="12835"/>
    <cellStyle name="Head 1 - Style1 27 5 4 2" xfId="41160"/>
    <cellStyle name="Head 1 - Style1 27 5 5" xfId="12836"/>
    <cellStyle name="Head 1 - Style1 27 5 5 2" xfId="41161"/>
    <cellStyle name="Head 1 - Style1 27 5 6" xfId="12837"/>
    <cellStyle name="Head 1 - Style1 27 5 6 2" xfId="41162"/>
    <cellStyle name="Head 1 - Style1 27 5 7" xfId="12838"/>
    <cellStyle name="Head 1 - Style1 27 5 7 2" xfId="41163"/>
    <cellStyle name="Head 1 - Style1 27 5 8" xfId="12839"/>
    <cellStyle name="Head 1 - Style1 27 5 8 2" xfId="41164"/>
    <cellStyle name="Head 1 - Style1 27 5 9" xfId="41157"/>
    <cellStyle name="Head 1 - Style1 27 6" xfId="12840"/>
    <cellStyle name="Head 1 - Style1 27 6 2" xfId="41165"/>
    <cellStyle name="Head 1 - Style1 27 7" xfId="12841"/>
    <cellStyle name="Head 1 - Style1 27 7 2" xfId="41166"/>
    <cellStyle name="Head 1 - Style1 27 8" xfId="12842"/>
    <cellStyle name="Head 1 - Style1 27 8 2" xfId="41167"/>
    <cellStyle name="Head 1 - Style1 27 9" xfId="12843"/>
    <cellStyle name="Head 1 - Style1 27 9 2" xfId="41168"/>
    <cellStyle name="Head 1 - Style1 28" xfId="12844"/>
    <cellStyle name="Head 1 - Style1 28 10" xfId="12845"/>
    <cellStyle name="Head 1 - Style1 28 10 2" xfId="41170"/>
    <cellStyle name="Head 1 - Style1 28 11" xfId="12846"/>
    <cellStyle name="Head 1 - Style1 28 11 2" xfId="41171"/>
    <cellStyle name="Head 1 - Style1 28 12" xfId="12847"/>
    <cellStyle name="Head 1 - Style1 28 12 2" xfId="41172"/>
    <cellStyle name="Head 1 - Style1 28 13" xfId="41169"/>
    <cellStyle name="Head 1 - Style1 28 2" xfId="12848"/>
    <cellStyle name="Head 1 - Style1 28 2 10" xfId="12849"/>
    <cellStyle name="Head 1 - Style1 28 2 10 2" xfId="41174"/>
    <cellStyle name="Head 1 - Style1 28 2 11" xfId="12850"/>
    <cellStyle name="Head 1 - Style1 28 2 11 2" xfId="41175"/>
    <cellStyle name="Head 1 - Style1 28 2 12" xfId="41173"/>
    <cellStyle name="Head 1 - Style1 28 2 2" xfId="12851"/>
    <cellStyle name="Head 1 - Style1 28 2 2 2" xfId="12852"/>
    <cellStyle name="Head 1 - Style1 28 2 2 2 2" xfId="41177"/>
    <cellStyle name="Head 1 - Style1 28 2 2 3" xfId="12853"/>
    <cellStyle name="Head 1 - Style1 28 2 2 3 2" xfId="41178"/>
    <cellStyle name="Head 1 - Style1 28 2 2 4" xfId="12854"/>
    <cellStyle name="Head 1 - Style1 28 2 2 4 2" xfId="41179"/>
    <cellStyle name="Head 1 - Style1 28 2 2 5" xfId="12855"/>
    <cellStyle name="Head 1 - Style1 28 2 2 5 2" xfId="41180"/>
    <cellStyle name="Head 1 - Style1 28 2 2 6" xfId="12856"/>
    <cellStyle name="Head 1 - Style1 28 2 2 6 2" xfId="41181"/>
    <cellStyle name="Head 1 - Style1 28 2 2 7" xfId="12857"/>
    <cellStyle name="Head 1 - Style1 28 2 2 7 2" xfId="41182"/>
    <cellStyle name="Head 1 - Style1 28 2 2 8" xfId="12858"/>
    <cellStyle name="Head 1 - Style1 28 2 2 8 2" xfId="41183"/>
    <cellStyle name="Head 1 - Style1 28 2 2 9" xfId="41176"/>
    <cellStyle name="Head 1 - Style1 28 2 3" xfId="12859"/>
    <cellStyle name="Head 1 - Style1 28 2 3 2" xfId="12860"/>
    <cellStyle name="Head 1 - Style1 28 2 3 2 2" xfId="41185"/>
    <cellStyle name="Head 1 - Style1 28 2 3 3" xfId="12861"/>
    <cellStyle name="Head 1 - Style1 28 2 3 3 2" xfId="41186"/>
    <cellStyle name="Head 1 - Style1 28 2 3 4" xfId="12862"/>
    <cellStyle name="Head 1 - Style1 28 2 3 4 2" xfId="41187"/>
    <cellStyle name="Head 1 - Style1 28 2 3 5" xfId="12863"/>
    <cellStyle name="Head 1 - Style1 28 2 3 5 2" xfId="41188"/>
    <cellStyle name="Head 1 - Style1 28 2 3 6" xfId="12864"/>
    <cellStyle name="Head 1 - Style1 28 2 3 6 2" xfId="41189"/>
    <cellStyle name="Head 1 - Style1 28 2 3 7" xfId="12865"/>
    <cellStyle name="Head 1 - Style1 28 2 3 7 2" xfId="41190"/>
    <cellStyle name="Head 1 - Style1 28 2 3 8" xfId="12866"/>
    <cellStyle name="Head 1 - Style1 28 2 3 8 2" xfId="41191"/>
    <cellStyle name="Head 1 - Style1 28 2 3 9" xfId="41184"/>
    <cellStyle name="Head 1 - Style1 28 2 4" xfId="12867"/>
    <cellStyle name="Head 1 - Style1 28 2 4 2" xfId="12868"/>
    <cellStyle name="Head 1 - Style1 28 2 4 2 2" xfId="41193"/>
    <cellStyle name="Head 1 - Style1 28 2 4 3" xfId="12869"/>
    <cellStyle name="Head 1 - Style1 28 2 4 3 2" xfId="41194"/>
    <cellStyle name="Head 1 - Style1 28 2 4 4" xfId="12870"/>
    <cellStyle name="Head 1 - Style1 28 2 4 4 2" xfId="41195"/>
    <cellStyle name="Head 1 - Style1 28 2 4 5" xfId="12871"/>
    <cellStyle name="Head 1 - Style1 28 2 4 5 2" xfId="41196"/>
    <cellStyle name="Head 1 - Style1 28 2 4 6" xfId="12872"/>
    <cellStyle name="Head 1 - Style1 28 2 4 6 2" xfId="41197"/>
    <cellStyle name="Head 1 - Style1 28 2 4 7" xfId="12873"/>
    <cellStyle name="Head 1 - Style1 28 2 4 7 2" xfId="41198"/>
    <cellStyle name="Head 1 - Style1 28 2 4 8" xfId="12874"/>
    <cellStyle name="Head 1 - Style1 28 2 4 8 2" xfId="41199"/>
    <cellStyle name="Head 1 - Style1 28 2 4 9" xfId="41192"/>
    <cellStyle name="Head 1 - Style1 28 2 5" xfId="12875"/>
    <cellStyle name="Head 1 - Style1 28 2 5 2" xfId="41200"/>
    <cellStyle name="Head 1 - Style1 28 2 6" xfId="12876"/>
    <cellStyle name="Head 1 - Style1 28 2 6 2" xfId="41201"/>
    <cellStyle name="Head 1 - Style1 28 2 7" xfId="12877"/>
    <cellStyle name="Head 1 - Style1 28 2 7 2" xfId="41202"/>
    <cellStyle name="Head 1 - Style1 28 2 8" xfId="12878"/>
    <cellStyle name="Head 1 - Style1 28 2 8 2" xfId="41203"/>
    <cellStyle name="Head 1 - Style1 28 2 9" xfId="12879"/>
    <cellStyle name="Head 1 - Style1 28 2 9 2" xfId="41204"/>
    <cellStyle name="Head 1 - Style1 28 3" xfId="12880"/>
    <cellStyle name="Head 1 - Style1 28 3 2" xfId="12881"/>
    <cellStyle name="Head 1 - Style1 28 3 2 2" xfId="41206"/>
    <cellStyle name="Head 1 - Style1 28 3 3" xfId="12882"/>
    <cellStyle name="Head 1 - Style1 28 3 3 2" xfId="41207"/>
    <cellStyle name="Head 1 - Style1 28 3 4" xfId="12883"/>
    <cellStyle name="Head 1 - Style1 28 3 4 2" xfId="41208"/>
    <cellStyle name="Head 1 - Style1 28 3 5" xfId="12884"/>
    <cellStyle name="Head 1 - Style1 28 3 5 2" xfId="41209"/>
    <cellStyle name="Head 1 - Style1 28 3 6" xfId="12885"/>
    <cellStyle name="Head 1 - Style1 28 3 6 2" xfId="41210"/>
    <cellStyle name="Head 1 - Style1 28 3 7" xfId="12886"/>
    <cellStyle name="Head 1 - Style1 28 3 7 2" xfId="41211"/>
    <cellStyle name="Head 1 - Style1 28 3 8" xfId="12887"/>
    <cellStyle name="Head 1 - Style1 28 3 8 2" xfId="41212"/>
    <cellStyle name="Head 1 - Style1 28 3 9" xfId="41205"/>
    <cellStyle name="Head 1 - Style1 28 4" xfId="12888"/>
    <cellStyle name="Head 1 - Style1 28 4 2" xfId="12889"/>
    <cellStyle name="Head 1 - Style1 28 4 2 2" xfId="41214"/>
    <cellStyle name="Head 1 - Style1 28 4 3" xfId="12890"/>
    <cellStyle name="Head 1 - Style1 28 4 3 2" xfId="41215"/>
    <cellStyle name="Head 1 - Style1 28 4 4" xfId="12891"/>
    <cellStyle name="Head 1 - Style1 28 4 4 2" xfId="41216"/>
    <cellStyle name="Head 1 - Style1 28 4 5" xfId="12892"/>
    <cellStyle name="Head 1 - Style1 28 4 5 2" xfId="41217"/>
    <cellStyle name="Head 1 - Style1 28 4 6" xfId="12893"/>
    <cellStyle name="Head 1 - Style1 28 4 6 2" xfId="41218"/>
    <cellStyle name="Head 1 - Style1 28 4 7" xfId="12894"/>
    <cellStyle name="Head 1 - Style1 28 4 7 2" xfId="41219"/>
    <cellStyle name="Head 1 - Style1 28 4 8" xfId="12895"/>
    <cellStyle name="Head 1 - Style1 28 4 8 2" xfId="41220"/>
    <cellStyle name="Head 1 - Style1 28 4 9" xfId="41213"/>
    <cellStyle name="Head 1 - Style1 28 5" xfId="12896"/>
    <cellStyle name="Head 1 - Style1 28 5 2" xfId="12897"/>
    <cellStyle name="Head 1 - Style1 28 5 2 2" xfId="41222"/>
    <cellStyle name="Head 1 - Style1 28 5 3" xfId="12898"/>
    <cellStyle name="Head 1 - Style1 28 5 3 2" xfId="41223"/>
    <cellStyle name="Head 1 - Style1 28 5 4" xfId="12899"/>
    <cellStyle name="Head 1 - Style1 28 5 4 2" xfId="41224"/>
    <cellStyle name="Head 1 - Style1 28 5 5" xfId="12900"/>
    <cellStyle name="Head 1 - Style1 28 5 5 2" xfId="41225"/>
    <cellStyle name="Head 1 - Style1 28 5 6" xfId="12901"/>
    <cellStyle name="Head 1 - Style1 28 5 6 2" xfId="41226"/>
    <cellStyle name="Head 1 - Style1 28 5 7" xfId="12902"/>
    <cellStyle name="Head 1 - Style1 28 5 7 2" xfId="41227"/>
    <cellStyle name="Head 1 - Style1 28 5 8" xfId="12903"/>
    <cellStyle name="Head 1 - Style1 28 5 8 2" xfId="41228"/>
    <cellStyle name="Head 1 - Style1 28 5 9" xfId="41221"/>
    <cellStyle name="Head 1 - Style1 28 6" xfId="12904"/>
    <cellStyle name="Head 1 - Style1 28 6 2" xfId="41229"/>
    <cellStyle name="Head 1 - Style1 28 7" xfId="12905"/>
    <cellStyle name="Head 1 - Style1 28 7 2" xfId="41230"/>
    <cellStyle name="Head 1 - Style1 28 8" xfId="12906"/>
    <cellStyle name="Head 1 - Style1 28 8 2" xfId="41231"/>
    <cellStyle name="Head 1 - Style1 28 9" xfId="12907"/>
    <cellStyle name="Head 1 - Style1 28 9 2" xfId="41232"/>
    <cellStyle name="Head 1 - Style1 29" xfId="12908"/>
    <cellStyle name="Head 1 - Style1 29 10" xfId="12909"/>
    <cellStyle name="Head 1 - Style1 29 10 2" xfId="41234"/>
    <cellStyle name="Head 1 - Style1 29 11" xfId="12910"/>
    <cellStyle name="Head 1 - Style1 29 11 2" xfId="41235"/>
    <cellStyle name="Head 1 - Style1 29 12" xfId="12911"/>
    <cellStyle name="Head 1 - Style1 29 12 2" xfId="41236"/>
    <cellStyle name="Head 1 - Style1 29 13" xfId="41233"/>
    <cellStyle name="Head 1 - Style1 29 2" xfId="12912"/>
    <cellStyle name="Head 1 - Style1 29 2 10" xfId="12913"/>
    <cellStyle name="Head 1 - Style1 29 2 10 2" xfId="41238"/>
    <cellStyle name="Head 1 - Style1 29 2 11" xfId="12914"/>
    <cellStyle name="Head 1 - Style1 29 2 11 2" xfId="41239"/>
    <cellStyle name="Head 1 - Style1 29 2 12" xfId="41237"/>
    <cellStyle name="Head 1 - Style1 29 2 2" xfId="12915"/>
    <cellStyle name="Head 1 - Style1 29 2 2 2" xfId="12916"/>
    <cellStyle name="Head 1 - Style1 29 2 2 2 2" xfId="41241"/>
    <cellStyle name="Head 1 - Style1 29 2 2 3" xfId="12917"/>
    <cellStyle name="Head 1 - Style1 29 2 2 3 2" xfId="41242"/>
    <cellStyle name="Head 1 - Style1 29 2 2 4" xfId="12918"/>
    <cellStyle name="Head 1 - Style1 29 2 2 4 2" xfId="41243"/>
    <cellStyle name="Head 1 - Style1 29 2 2 5" xfId="12919"/>
    <cellStyle name="Head 1 - Style1 29 2 2 5 2" xfId="41244"/>
    <cellStyle name="Head 1 - Style1 29 2 2 6" xfId="12920"/>
    <cellStyle name="Head 1 - Style1 29 2 2 6 2" xfId="41245"/>
    <cellStyle name="Head 1 - Style1 29 2 2 7" xfId="12921"/>
    <cellStyle name="Head 1 - Style1 29 2 2 7 2" xfId="41246"/>
    <cellStyle name="Head 1 - Style1 29 2 2 8" xfId="12922"/>
    <cellStyle name="Head 1 - Style1 29 2 2 8 2" xfId="41247"/>
    <cellStyle name="Head 1 - Style1 29 2 2 9" xfId="41240"/>
    <cellStyle name="Head 1 - Style1 29 2 3" xfId="12923"/>
    <cellStyle name="Head 1 - Style1 29 2 3 2" xfId="12924"/>
    <cellStyle name="Head 1 - Style1 29 2 3 2 2" xfId="41249"/>
    <cellStyle name="Head 1 - Style1 29 2 3 3" xfId="12925"/>
    <cellStyle name="Head 1 - Style1 29 2 3 3 2" xfId="41250"/>
    <cellStyle name="Head 1 - Style1 29 2 3 4" xfId="12926"/>
    <cellStyle name="Head 1 - Style1 29 2 3 4 2" xfId="41251"/>
    <cellStyle name="Head 1 - Style1 29 2 3 5" xfId="12927"/>
    <cellStyle name="Head 1 - Style1 29 2 3 5 2" xfId="41252"/>
    <cellStyle name="Head 1 - Style1 29 2 3 6" xfId="12928"/>
    <cellStyle name="Head 1 - Style1 29 2 3 6 2" xfId="41253"/>
    <cellStyle name="Head 1 - Style1 29 2 3 7" xfId="12929"/>
    <cellStyle name="Head 1 - Style1 29 2 3 7 2" xfId="41254"/>
    <cellStyle name="Head 1 - Style1 29 2 3 8" xfId="12930"/>
    <cellStyle name="Head 1 - Style1 29 2 3 8 2" xfId="41255"/>
    <cellStyle name="Head 1 - Style1 29 2 3 9" xfId="41248"/>
    <cellStyle name="Head 1 - Style1 29 2 4" xfId="12931"/>
    <cellStyle name="Head 1 - Style1 29 2 4 2" xfId="12932"/>
    <cellStyle name="Head 1 - Style1 29 2 4 2 2" xfId="41257"/>
    <cellStyle name="Head 1 - Style1 29 2 4 3" xfId="12933"/>
    <cellStyle name="Head 1 - Style1 29 2 4 3 2" xfId="41258"/>
    <cellStyle name="Head 1 - Style1 29 2 4 4" xfId="12934"/>
    <cellStyle name="Head 1 - Style1 29 2 4 4 2" xfId="41259"/>
    <cellStyle name="Head 1 - Style1 29 2 4 5" xfId="12935"/>
    <cellStyle name="Head 1 - Style1 29 2 4 5 2" xfId="41260"/>
    <cellStyle name="Head 1 - Style1 29 2 4 6" xfId="12936"/>
    <cellStyle name="Head 1 - Style1 29 2 4 6 2" xfId="41261"/>
    <cellStyle name="Head 1 - Style1 29 2 4 7" xfId="12937"/>
    <cellStyle name="Head 1 - Style1 29 2 4 7 2" xfId="41262"/>
    <cellStyle name="Head 1 - Style1 29 2 4 8" xfId="12938"/>
    <cellStyle name="Head 1 - Style1 29 2 4 8 2" xfId="41263"/>
    <cellStyle name="Head 1 - Style1 29 2 4 9" xfId="41256"/>
    <cellStyle name="Head 1 - Style1 29 2 5" xfId="12939"/>
    <cellStyle name="Head 1 - Style1 29 2 5 2" xfId="41264"/>
    <cellStyle name="Head 1 - Style1 29 2 6" xfId="12940"/>
    <cellStyle name="Head 1 - Style1 29 2 6 2" xfId="41265"/>
    <cellStyle name="Head 1 - Style1 29 2 7" xfId="12941"/>
    <cellStyle name="Head 1 - Style1 29 2 7 2" xfId="41266"/>
    <cellStyle name="Head 1 - Style1 29 2 8" xfId="12942"/>
    <cellStyle name="Head 1 - Style1 29 2 8 2" xfId="41267"/>
    <cellStyle name="Head 1 - Style1 29 2 9" xfId="12943"/>
    <cellStyle name="Head 1 - Style1 29 2 9 2" xfId="41268"/>
    <cellStyle name="Head 1 - Style1 29 3" xfId="12944"/>
    <cellStyle name="Head 1 - Style1 29 3 2" xfId="12945"/>
    <cellStyle name="Head 1 - Style1 29 3 2 2" xfId="41270"/>
    <cellStyle name="Head 1 - Style1 29 3 3" xfId="12946"/>
    <cellStyle name="Head 1 - Style1 29 3 3 2" xfId="41271"/>
    <cellStyle name="Head 1 - Style1 29 3 4" xfId="12947"/>
    <cellStyle name="Head 1 - Style1 29 3 4 2" xfId="41272"/>
    <cellStyle name="Head 1 - Style1 29 3 5" xfId="12948"/>
    <cellStyle name="Head 1 - Style1 29 3 5 2" xfId="41273"/>
    <cellStyle name="Head 1 - Style1 29 3 6" xfId="12949"/>
    <cellStyle name="Head 1 - Style1 29 3 6 2" xfId="41274"/>
    <cellStyle name="Head 1 - Style1 29 3 7" xfId="12950"/>
    <cellStyle name="Head 1 - Style1 29 3 7 2" xfId="41275"/>
    <cellStyle name="Head 1 - Style1 29 3 8" xfId="12951"/>
    <cellStyle name="Head 1 - Style1 29 3 8 2" xfId="41276"/>
    <cellStyle name="Head 1 - Style1 29 3 9" xfId="41269"/>
    <cellStyle name="Head 1 - Style1 29 4" xfId="12952"/>
    <cellStyle name="Head 1 - Style1 29 4 2" xfId="12953"/>
    <cellStyle name="Head 1 - Style1 29 4 2 2" xfId="41278"/>
    <cellStyle name="Head 1 - Style1 29 4 3" xfId="12954"/>
    <cellStyle name="Head 1 - Style1 29 4 3 2" xfId="41279"/>
    <cellStyle name="Head 1 - Style1 29 4 4" xfId="12955"/>
    <cellStyle name="Head 1 - Style1 29 4 4 2" xfId="41280"/>
    <cellStyle name="Head 1 - Style1 29 4 5" xfId="12956"/>
    <cellStyle name="Head 1 - Style1 29 4 5 2" xfId="41281"/>
    <cellStyle name="Head 1 - Style1 29 4 6" xfId="12957"/>
    <cellStyle name="Head 1 - Style1 29 4 6 2" xfId="41282"/>
    <cellStyle name="Head 1 - Style1 29 4 7" xfId="12958"/>
    <cellStyle name="Head 1 - Style1 29 4 7 2" xfId="41283"/>
    <cellStyle name="Head 1 - Style1 29 4 8" xfId="12959"/>
    <cellStyle name="Head 1 - Style1 29 4 8 2" xfId="41284"/>
    <cellStyle name="Head 1 - Style1 29 4 9" xfId="41277"/>
    <cellStyle name="Head 1 - Style1 29 5" xfId="12960"/>
    <cellStyle name="Head 1 - Style1 29 5 2" xfId="12961"/>
    <cellStyle name="Head 1 - Style1 29 5 2 2" xfId="41286"/>
    <cellStyle name="Head 1 - Style1 29 5 3" xfId="12962"/>
    <cellStyle name="Head 1 - Style1 29 5 3 2" xfId="41287"/>
    <cellStyle name="Head 1 - Style1 29 5 4" xfId="12963"/>
    <cellStyle name="Head 1 - Style1 29 5 4 2" xfId="41288"/>
    <cellStyle name="Head 1 - Style1 29 5 5" xfId="12964"/>
    <cellStyle name="Head 1 - Style1 29 5 5 2" xfId="41289"/>
    <cellStyle name="Head 1 - Style1 29 5 6" xfId="12965"/>
    <cellStyle name="Head 1 - Style1 29 5 6 2" xfId="41290"/>
    <cellStyle name="Head 1 - Style1 29 5 7" xfId="12966"/>
    <cellStyle name="Head 1 - Style1 29 5 7 2" xfId="41291"/>
    <cellStyle name="Head 1 - Style1 29 5 8" xfId="12967"/>
    <cellStyle name="Head 1 - Style1 29 5 8 2" xfId="41292"/>
    <cellStyle name="Head 1 - Style1 29 5 9" xfId="41285"/>
    <cellStyle name="Head 1 - Style1 29 6" xfId="12968"/>
    <cellStyle name="Head 1 - Style1 29 6 2" xfId="41293"/>
    <cellStyle name="Head 1 - Style1 29 7" xfId="12969"/>
    <cellStyle name="Head 1 - Style1 29 7 2" xfId="41294"/>
    <cellStyle name="Head 1 - Style1 29 8" xfId="12970"/>
    <cellStyle name="Head 1 - Style1 29 8 2" xfId="41295"/>
    <cellStyle name="Head 1 - Style1 29 9" xfId="12971"/>
    <cellStyle name="Head 1 - Style1 29 9 2" xfId="41296"/>
    <cellStyle name="Head 1 - Style1 3" xfId="12972"/>
    <cellStyle name="Head 1 - Style1 3 10" xfId="12973"/>
    <cellStyle name="Head 1 - Style1 3 10 2" xfId="41298"/>
    <cellStyle name="Head 1 - Style1 3 11" xfId="12974"/>
    <cellStyle name="Head 1 - Style1 3 11 2" xfId="41299"/>
    <cellStyle name="Head 1 - Style1 3 12" xfId="12975"/>
    <cellStyle name="Head 1 - Style1 3 12 2" xfId="41300"/>
    <cellStyle name="Head 1 - Style1 3 13" xfId="41297"/>
    <cellStyle name="Head 1 - Style1 3 2" xfId="12976"/>
    <cellStyle name="Head 1 - Style1 3 2 10" xfId="12977"/>
    <cellStyle name="Head 1 - Style1 3 2 10 2" xfId="41302"/>
    <cellStyle name="Head 1 - Style1 3 2 11" xfId="12978"/>
    <cellStyle name="Head 1 - Style1 3 2 11 2" xfId="41303"/>
    <cellStyle name="Head 1 - Style1 3 2 12" xfId="41301"/>
    <cellStyle name="Head 1 - Style1 3 2 2" xfId="12979"/>
    <cellStyle name="Head 1 - Style1 3 2 2 2" xfId="12980"/>
    <cellStyle name="Head 1 - Style1 3 2 2 2 2" xfId="41305"/>
    <cellStyle name="Head 1 - Style1 3 2 2 3" xfId="12981"/>
    <cellStyle name="Head 1 - Style1 3 2 2 3 2" xfId="41306"/>
    <cellStyle name="Head 1 - Style1 3 2 2 4" xfId="12982"/>
    <cellStyle name="Head 1 - Style1 3 2 2 4 2" xfId="41307"/>
    <cellStyle name="Head 1 - Style1 3 2 2 5" xfId="12983"/>
    <cellStyle name="Head 1 - Style1 3 2 2 5 2" xfId="41308"/>
    <cellStyle name="Head 1 - Style1 3 2 2 6" xfId="12984"/>
    <cellStyle name="Head 1 - Style1 3 2 2 6 2" xfId="41309"/>
    <cellStyle name="Head 1 - Style1 3 2 2 7" xfId="12985"/>
    <cellStyle name="Head 1 - Style1 3 2 2 7 2" xfId="41310"/>
    <cellStyle name="Head 1 - Style1 3 2 2 8" xfId="12986"/>
    <cellStyle name="Head 1 - Style1 3 2 2 8 2" xfId="41311"/>
    <cellStyle name="Head 1 - Style1 3 2 2 9" xfId="41304"/>
    <cellStyle name="Head 1 - Style1 3 2 3" xfId="12987"/>
    <cellStyle name="Head 1 - Style1 3 2 3 2" xfId="12988"/>
    <cellStyle name="Head 1 - Style1 3 2 3 2 2" xfId="41313"/>
    <cellStyle name="Head 1 - Style1 3 2 3 3" xfId="12989"/>
    <cellStyle name="Head 1 - Style1 3 2 3 3 2" xfId="41314"/>
    <cellStyle name="Head 1 - Style1 3 2 3 4" xfId="12990"/>
    <cellStyle name="Head 1 - Style1 3 2 3 4 2" xfId="41315"/>
    <cellStyle name="Head 1 - Style1 3 2 3 5" xfId="12991"/>
    <cellStyle name="Head 1 - Style1 3 2 3 5 2" xfId="41316"/>
    <cellStyle name="Head 1 - Style1 3 2 3 6" xfId="12992"/>
    <cellStyle name="Head 1 - Style1 3 2 3 6 2" xfId="41317"/>
    <cellStyle name="Head 1 - Style1 3 2 3 7" xfId="12993"/>
    <cellStyle name="Head 1 - Style1 3 2 3 7 2" xfId="41318"/>
    <cellStyle name="Head 1 - Style1 3 2 3 8" xfId="12994"/>
    <cellStyle name="Head 1 - Style1 3 2 3 8 2" xfId="41319"/>
    <cellStyle name="Head 1 - Style1 3 2 3 9" xfId="41312"/>
    <cellStyle name="Head 1 - Style1 3 2 4" xfId="12995"/>
    <cellStyle name="Head 1 - Style1 3 2 4 2" xfId="12996"/>
    <cellStyle name="Head 1 - Style1 3 2 4 2 2" xfId="41321"/>
    <cellStyle name="Head 1 - Style1 3 2 4 3" xfId="12997"/>
    <cellStyle name="Head 1 - Style1 3 2 4 3 2" xfId="41322"/>
    <cellStyle name="Head 1 - Style1 3 2 4 4" xfId="12998"/>
    <cellStyle name="Head 1 - Style1 3 2 4 4 2" xfId="41323"/>
    <cellStyle name="Head 1 - Style1 3 2 4 5" xfId="12999"/>
    <cellStyle name="Head 1 - Style1 3 2 4 5 2" xfId="41324"/>
    <cellStyle name="Head 1 - Style1 3 2 4 6" xfId="13000"/>
    <cellStyle name="Head 1 - Style1 3 2 4 6 2" xfId="41325"/>
    <cellStyle name="Head 1 - Style1 3 2 4 7" xfId="13001"/>
    <cellStyle name="Head 1 - Style1 3 2 4 7 2" xfId="41326"/>
    <cellStyle name="Head 1 - Style1 3 2 4 8" xfId="13002"/>
    <cellStyle name="Head 1 - Style1 3 2 4 8 2" xfId="41327"/>
    <cellStyle name="Head 1 - Style1 3 2 4 9" xfId="41320"/>
    <cellStyle name="Head 1 - Style1 3 2 5" xfId="13003"/>
    <cellStyle name="Head 1 - Style1 3 2 5 2" xfId="41328"/>
    <cellStyle name="Head 1 - Style1 3 2 6" xfId="13004"/>
    <cellStyle name="Head 1 - Style1 3 2 6 2" xfId="41329"/>
    <cellStyle name="Head 1 - Style1 3 2 7" xfId="13005"/>
    <cellStyle name="Head 1 - Style1 3 2 7 2" xfId="41330"/>
    <cellStyle name="Head 1 - Style1 3 2 8" xfId="13006"/>
    <cellStyle name="Head 1 - Style1 3 2 8 2" xfId="41331"/>
    <cellStyle name="Head 1 - Style1 3 2 9" xfId="13007"/>
    <cellStyle name="Head 1 - Style1 3 2 9 2" xfId="41332"/>
    <cellStyle name="Head 1 - Style1 3 3" xfId="13008"/>
    <cellStyle name="Head 1 - Style1 3 3 2" xfId="13009"/>
    <cellStyle name="Head 1 - Style1 3 3 2 2" xfId="41334"/>
    <cellStyle name="Head 1 - Style1 3 3 3" xfId="13010"/>
    <cellStyle name="Head 1 - Style1 3 3 3 2" xfId="41335"/>
    <cellStyle name="Head 1 - Style1 3 3 4" xfId="13011"/>
    <cellStyle name="Head 1 - Style1 3 3 4 2" xfId="41336"/>
    <cellStyle name="Head 1 - Style1 3 3 5" xfId="13012"/>
    <cellStyle name="Head 1 - Style1 3 3 5 2" xfId="41337"/>
    <cellStyle name="Head 1 - Style1 3 3 6" xfId="13013"/>
    <cellStyle name="Head 1 - Style1 3 3 6 2" xfId="41338"/>
    <cellStyle name="Head 1 - Style1 3 3 7" xfId="13014"/>
    <cellStyle name="Head 1 - Style1 3 3 7 2" xfId="41339"/>
    <cellStyle name="Head 1 - Style1 3 3 8" xfId="13015"/>
    <cellStyle name="Head 1 - Style1 3 3 8 2" xfId="41340"/>
    <cellStyle name="Head 1 - Style1 3 3 9" xfId="41333"/>
    <cellStyle name="Head 1 - Style1 3 4" xfId="13016"/>
    <cellStyle name="Head 1 - Style1 3 4 2" xfId="13017"/>
    <cellStyle name="Head 1 - Style1 3 4 2 2" xfId="41342"/>
    <cellStyle name="Head 1 - Style1 3 4 3" xfId="13018"/>
    <cellStyle name="Head 1 - Style1 3 4 3 2" xfId="41343"/>
    <cellStyle name="Head 1 - Style1 3 4 4" xfId="13019"/>
    <cellStyle name="Head 1 - Style1 3 4 4 2" xfId="41344"/>
    <cellStyle name="Head 1 - Style1 3 4 5" xfId="13020"/>
    <cellStyle name="Head 1 - Style1 3 4 5 2" xfId="41345"/>
    <cellStyle name="Head 1 - Style1 3 4 6" xfId="13021"/>
    <cellStyle name="Head 1 - Style1 3 4 6 2" xfId="41346"/>
    <cellStyle name="Head 1 - Style1 3 4 7" xfId="13022"/>
    <cellStyle name="Head 1 - Style1 3 4 7 2" xfId="41347"/>
    <cellStyle name="Head 1 - Style1 3 4 8" xfId="13023"/>
    <cellStyle name="Head 1 - Style1 3 4 8 2" xfId="41348"/>
    <cellStyle name="Head 1 - Style1 3 4 9" xfId="41341"/>
    <cellStyle name="Head 1 - Style1 3 5" xfId="13024"/>
    <cellStyle name="Head 1 - Style1 3 5 2" xfId="13025"/>
    <cellStyle name="Head 1 - Style1 3 5 2 2" xfId="41350"/>
    <cellStyle name="Head 1 - Style1 3 5 3" xfId="13026"/>
    <cellStyle name="Head 1 - Style1 3 5 3 2" xfId="41351"/>
    <cellStyle name="Head 1 - Style1 3 5 4" xfId="13027"/>
    <cellStyle name="Head 1 - Style1 3 5 4 2" xfId="41352"/>
    <cellStyle name="Head 1 - Style1 3 5 5" xfId="13028"/>
    <cellStyle name="Head 1 - Style1 3 5 5 2" xfId="41353"/>
    <cellStyle name="Head 1 - Style1 3 5 6" xfId="13029"/>
    <cellStyle name="Head 1 - Style1 3 5 6 2" xfId="41354"/>
    <cellStyle name="Head 1 - Style1 3 5 7" xfId="13030"/>
    <cellStyle name="Head 1 - Style1 3 5 7 2" xfId="41355"/>
    <cellStyle name="Head 1 - Style1 3 5 8" xfId="13031"/>
    <cellStyle name="Head 1 - Style1 3 5 8 2" xfId="41356"/>
    <cellStyle name="Head 1 - Style1 3 5 9" xfId="41349"/>
    <cellStyle name="Head 1 - Style1 3 6" xfId="13032"/>
    <cellStyle name="Head 1 - Style1 3 6 2" xfId="41357"/>
    <cellStyle name="Head 1 - Style1 3 7" xfId="13033"/>
    <cellStyle name="Head 1 - Style1 3 7 2" xfId="41358"/>
    <cellStyle name="Head 1 - Style1 3 8" xfId="13034"/>
    <cellStyle name="Head 1 - Style1 3 8 2" xfId="41359"/>
    <cellStyle name="Head 1 - Style1 3 9" xfId="13035"/>
    <cellStyle name="Head 1 - Style1 3 9 2" xfId="41360"/>
    <cellStyle name="Head 1 - Style1 30" xfId="13036"/>
    <cellStyle name="Head 1 - Style1 30 10" xfId="13037"/>
    <cellStyle name="Head 1 - Style1 30 10 2" xfId="41362"/>
    <cellStyle name="Head 1 - Style1 30 11" xfId="13038"/>
    <cellStyle name="Head 1 - Style1 30 11 2" xfId="41363"/>
    <cellStyle name="Head 1 - Style1 30 12" xfId="13039"/>
    <cellStyle name="Head 1 - Style1 30 12 2" xfId="41364"/>
    <cellStyle name="Head 1 - Style1 30 13" xfId="41361"/>
    <cellStyle name="Head 1 - Style1 30 2" xfId="13040"/>
    <cellStyle name="Head 1 - Style1 30 2 10" xfId="13041"/>
    <cellStyle name="Head 1 - Style1 30 2 10 2" xfId="41366"/>
    <cellStyle name="Head 1 - Style1 30 2 11" xfId="13042"/>
    <cellStyle name="Head 1 - Style1 30 2 11 2" xfId="41367"/>
    <cellStyle name="Head 1 - Style1 30 2 12" xfId="41365"/>
    <cellStyle name="Head 1 - Style1 30 2 2" xfId="13043"/>
    <cellStyle name="Head 1 - Style1 30 2 2 2" xfId="13044"/>
    <cellStyle name="Head 1 - Style1 30 2 2 2 2" xfId="41369"/>
    <cellStyle name="Head 1 - Style1 30 2 2 3" xfId="13045"/>
    <cellStyle name="Head 1 - Style1 30 2 2 3 2" xfId="41370"/>
    <cellStyle name="Head 1 - Style1 30 2 2 4" xfId="13046"/>
    <cellStyle name="Head 1 - Style1 30 2 2 4 2" xfId="41371"/>
    <cellStyle name="Head 1 - Style1 30 2 2 5" xfId="13047"/>
    <cellStyle name="Head 1 - Style1 30 2 2 5 2" xfId="41372"/>
    <cellStyle name="Head 1 - Style1 30 2 2 6" xfId="13048"/>
    <cellStyle name="Head 1 - Style1 30 2 2 6 2" xfId="41373"/>
    <cellStyle name="Head 1 - Style1 30 2 2 7" xfId="13049"/>
    <cellStyle name="Head 1 - Style1 30 2 2 7 2" xfId="41374"/>
    <cellStyle name="Head 1 - Style1 30 2 2 8" xfId="13050"/>
    <cellStyle name="Head 1 - Style1 30 2 2 8 2" xfId="41375"/>
    <cellStyle name="Head 1 - Style1 30 2 2 9" xfId="41368"/>
    <cellStyle name="Head 1 - Style1 30 2 3" xfId="13051"/>
    <cellStyle name="Head 1 - Style1 30 2 3 2" xfId="13052"/>
    <cellStyle name="Head 1 - Style1 30 2 3 2 2" xfId="41377"/>
    <cellStyle name="Head 1 - Style1 30 2 3 3" xfId="13053"/>
    <cellStyle name="Head 1 - Style1 30 2 3 3 2" xfId="41378"/>
    <cellStyle name="Head 1 - Style1 30 2 3 4" xfId="13054"/>
    <cellStyle name="Head 1 - Style1 30 2 3 4 2" xfId="41379"/>
    <cellStyle name="Head 1 - Style1 30 2 3 5" xfId="13055"/>
    <cellStyle name="Head 1 - Style1 30 2 3 5 2" xfId="41380"/>
    <cellStyle name="Head 1 - Style1 30 2 3 6" xfId="13056"/>
    <cellStyle name="Head 1 - Style1 30 2 3 6 2" xfId="41381"/>
    <cellStyle name="Head 1 - Style1 30 2 3 7" xfId="13057"/>
    <cellStyle name="Head 1 - Style1 30 2 3 7 2" xfId="41382"/>
    <cellStyle name="Head 1 - Style1 30 2 3 8" xfId="13058"/>
    <cellStyle name="Head 1 - Style1 30 2 3 8 2" xfId="41383"/>
    <cellStyle name="Head 1 - Style1 30 2 3 9" xfId="41376"/>
    <cellStyle name="Head 1 - Style1 30 2 4" xfId="13059"/>
    <cellStyle name="Head 1 - Style1 30 2 4 2" xfId="13060"/>
    <cellStyle name="Head 1 - Style1 30 2 4 2 2" xfId="41385"/>
    <cellStyle name="Head 1 - Style1 30 2 4 3" xfId="13061"/>
    <cellStyle name="Head 1 - Style1 30 2 4 3 2" xfId="41386"/>
    <cellStyle name="Head 1 - Style1 30 2 4 4" xfId="13062"/>
    <cellStyle name="Head 1 - Style1 30 2 4 4 2" xfId="41387"/>
    <cellStyle name="Head 1 - Style1 30 2 4 5" xfId="13063"/>
    <cellStyle name="Head 1 - Style1 30 2 4 5 2" xfId="41388"/>
    <cellStyle name="Head 1 - Style1 30 2 4 6" xfId="13064"/>
    <cellStyle name="Head 1 - Style1 30 2 4 6 2" xfId="41389"/>
    <cellStyle name="Head 1 - Style1 30 2 4 7" xfId="13065"/>
    <cellStyle name="Head 1 - Style1 30 2 4 7 2" xfId="41390"/>
    <cellStyle name="Head 1 - Style1 30 2 4 8" xfId="13066"/>
    <cellStyle name="Head 1 - Style1 30 2 4 8 2" xfId="41391"/>
    <cellStyle name="Head 1 - Style1 30 2 4 9" xfId="41384"/>
    <cellStyle name="Head 1 - Style1 30 2 5" xfId="13067"/>
    <cellStyle name="Head 1 - Style1 30 2 5 2" xfId="41392"/>
    <cellStyle name="Head 1 - Style1 30 2 6" xfId="13068"/>
    <cellStyle name="Head 1 - Style1 30 2 6 2" xfId="41393"/>
    <cellStyle name="Head 1 - Style1 30 2 7" xfId="13069"/>
    <cellStyle name="Head 1 - Style1 30 2 7 2" xfId="41394"/>
    <cellStyle name="Head 1 - Style1 30 2 8" xfId="13070"/>
    <cellStyle name="Head 1 - Style1 30 2 8 2" xfId="41395"/>
    <cellStyle name="Head 1 - Style1 30 2 9" xfId="13071"/>
    <cellStyle name="Head 1 - Style1 30 2 9 2" xfId="41396"/>
    <cellStyle name="Head 1 - Style1 30 3" xfId="13072"/>
    <cellStyle name="Head 1 - Style1 30 3 2" xfId="13073"/>
    <cellStyle name="Head 1 - Style1 30 3 2 2" xfId="41398"/>
    <cellStyle name="Head 1 - Style1 30 3 3" xfId="13074"/>
    <cellStyle name="Head 1 - Style1 30 3 3 2" xfId="41399"/>
    <cellStyle name="Head 1 - Style1 30 3 4" xfId="13075"/>
    <cellStyle name="Head 1 - Style1 30 3 4 2" xfId="41400"/>
    <cellStyle name="Head 1 - Style1 30 3 5" xfId="13076"/>
    <cellStyle name="Head 1 - Style1 30 3 5 2" xfId="41401"/>
    <cellStyle name="Head 1 - Style1 30 3 6" xfId="13077"/>
    <cellStyle name="Head 1 - Style1 30 3 6 2" xfId="41402"/>
    <cellStyle name="Head 1 - Style1 30 3 7" xfId="13078"/>
    <cellStyle name="Head 1 - Style1 30 3 7 2" xfId="41403"/>
    <cellStyle name="Head 1 - Style1 30 3 8" xfId="13079"/>
    <cellStyle name="Head 1 - Style1 30 3 8 2" xfId="41404"/>
    <cellStyle name="Head 1 - Style1 30 3 9" xfId="41397"/>
    <cellStyle name="Head 1 - Style1 30 4" xfId="13080"/>
    <cellStyle name="Head 1 - Style1 30 4 2" xfId="13081"/>
    <cellStyle name="Head 1 - Style1 30 4 2 2" xfId="41406"/>
    <cellStyle name="Head 1 - Style1 30 4 3" xfId="13082"/>
    <cellStyle name="Head 1 - Style1 30 4 3 2" xfId="41407"/>
    <cellStyle name="Head 1 - Style1 30 4 4" xfId="13083"/>
    <cellStyle name="Head 1 - Style1 30 4 4 2" xfId="41408"/>
    <cellStyle name="Head 1 - Style1 30 4 5" xfId="13084"/>
    <cellStyle name="Head 1 - Style1 30 4 5 2" xfId="41409"/>
    <cellStyle name="Head 1 - Style1 30 4 6" xfId="13085"/>
    <cellStyle name="Head 1 - Style1 30 4 6 2" xfId="41410"/>
    <cellStyle name="Head 1 - Style1 30 4 7" xfId="13086"/>
    <cellStyle name="Head 1 - Style1 30 4 7 2" xfId="41411"/>
    <cellStyle name="Head 1 - Style1 30 4 8" xfId="13087"/>
    <cellStyle name="Head 1 - Style1 30 4 8 2" xfId="41412"/>
    <cellStyle name="Head 1 - Style1 30 4 9" xfId="41405"/>
    <cellStyle name="Head 1 - Style1 30 5" xfId="13088"/>
    <cellStyle name="Head 1 - Style1 30 5 2" xfId="13089"/>
    <cellStyle name="Head 1 - Style1 30 5 2 2" xfId="41414"/>
    <cellStyle name="Head 1 - Style1 30 5 3" xfId="13090"/>
    <cellStyle name="Head 1 - Style1 30 5 3 2" xfId="41415"/>
    <cellStyle name="Head 1 - Style1 30 5 4" xfId="13091"/>
    <cellStyle name="Head 1 - Style1 30 5 4 2" xfId="41416"/>
    <cellStyle name="Head 1 - Style1 30 5 5" xfId="13092"/>
    <cellStyle name="Head 1 - Style1 30 5 5 2" xfId="41417"/>
    <cellStyle name="Head 1 - Style1 30 5 6" xfId="13093"/>
    <cellStyle name="Head 1 - Style1 30 5 6 2" xfId="41418"/>
    <cellStyle name="Head 1 - Style1 30 5 7" xfId="13094"/>
    <cellStyle name="Head 1 - Style1 30 5 7 2" xfId="41419"/>
    <cellStyle name="Head 1 - Style1 30 5 8" xfId="13095"/>
    <cellStyle name="Head 1 - Style1 30 5 8 2" xfId="41420"/>
    <cellStyle name="Head 1 - Style1 30 5 9" xfId="41413"/>
    <cellStyle name="Head 1 - Style1 30 6" xfId="13096"/>
    <cellStyle name="Head 1 - Style1 30 6 2" xfId="41421"/>
    <cellStyle name="Head 1 - Style1 30 7" xfId="13097"/>
    <cellStyle name="Head 1 - Style1 30 7 2" xfId="41422"/>
    <cellStyle name="Head 1 - Style1 30 8" xfId="13098"/>
    <cellStyle name="Head 1 - Style1 30 8 2" xfId="41423"/>
    <cellStyle name="Head 1 - Style1 30 9" xfId="13099"/>
    <cellStyle name="Head 1 - Style1 30 9 2" xfId="41424"/>
    <cellStyle name="Head 1 - Style1 31" xfId="13100"/>
    <cellStyle name="Head 1 - Style1 31 10" xfId="13101"/>
    <cellStyle name="Head 1 - Style1 31 10 2" xfId="41426"/>
    <cellStyle name="Head 1 - Style1 31 11" xfId="13102"/>
    <cellStyle name="Head 1 - Style1 31 11 2" xfId="41427"/>
    <cellStyle name="Head 1 - Style1 31 12" xfId="13103"/>
    <cellStyle name="Head 1 - Style1 31 12 2" xfId="41428"/>
    <cellStyle name="Head 1 - Style1 31 13" xfId="41425"/>
    <cellStyle name="Head 1 - Style1 31 2" xfId="13104"/>
    <cellStyle name="Head 1 - Style1 31 2 10" xfId="13105"/>
    <cellStyle name="Head 1 - Style1 31 2 10 2" xfId="41430"/>
    <cellStyle name="Head 1 - Style1 31 2 11" xfId="13106"/>
    <cellStyle name="Head 1 - Style1 31 2 11 2" xfId="41431"/>
    <cellStyle name="Head 1 - Style1 31 2 12" xfId="41429"/>
    <cellStyle name="Head 1 - Style1 31 2 2" xfId="13107"/>
    <cellStyle name="Head 1 - Style1 31 2 2 2" xfId="13108"/>
    <cellStyle name="Head 1 - Style1 31 2 2 2 2" xfId="41433"/>
    <cellStyle name="Head 1 - Style1 31 2 2 3" xfId="13109"/>
    <cellStyle name="Head 1 - Style1 31 2 2 3 2" xfId="41434"/>
    <cellStyle name="Head 1 - Style1 31 2 2 4" xfId="13110"/>
    <cellStyle name="Head 1 - Style1 31 2 2 4 2" xfId="41435"/>
    <cellStyle name="Head 1 - Style1 31 2 2 5" xfId="13111"/>
    <cellStyle name="Head 1 - Style1 31 2 2 5 2" xfId="41436"/>
    <cellStyle name="Head 1 - Style1 31 2 2 6" xfId="13112"/>
    <cellStyle name="Head 1 - Style1 31 2 2 6 2" xfId="41437"/>
    <cellStyle name="Head 1 - Style1 31 2 2 7" xfId="13113"/>
    <cellStyle name="Head 1 - Style1 31 2 2 7 2" xfId="41438"/>
    <cellStyle name="Head 1 - Style1 31 2 2 8" xfId="13114"/>
    <cellStyle name="Head 1 - Style1 31 2 2 8 2" xfId="41439"/>
    <cellStyle name="Head 1 - Style1 31 2 2 9" xfId="41432"/>
    <cellStyle name="Head 1 - Style1 31 2 3" xfId="13115"/>
    <cellStyle name="Head 1 - Style1 31 2 3 2" xfId="13116"/>
    <cellStyle name="Head 1 - Style1 31 2 3 2 2" xfId="41441"/>
    <cellStyle name="Head 1 - Style1 31 2 3 3" xfId="13117"/>
    <cellStyle name="Head 1 - Style1 31 2 3 3 2" xfId="41442"/>
    <cellStyle name="Head 1 - Style1 31 2 3 4" xfId="13118"/>
    <cellStyle name="Head 1 - Style1 31 2 3 4 2" xfId="41443"/>
    <cellStyle name="Head 1 - Style1 31 2 3 5" xfId="13119"/>
    <cellStyle name="Head 1 - Style1 31 2 3 5 2" xfId="41444"/>
    <cellStyle name="Head 1 - Style1 31 2 3 6" xfId="13120"/>
    <cellStyle name="Head 1 - Style1 31 2 3 6 2" xfId="41445"/>
    <cellStyle name="Head 1 - Style1 31 2 3 7" xfId="13121"/>
    <cellStyle name="Head 1 - Style1 31 2 3 7 2" xfId="41446"/>
    <cellStyle name="Head 1 - Style1 31 2 3 8" xfId="13122"/>
    <cellStyle name="Head 1 - Style1 31 2 3 8 2" xfId="41447"/>
    <cellStyle name="Head 1 - Style1 31 2 3 9" xfId="41440"/>
    <cellStyle name="Head 1 - Style1 31 2 4" xfId="13123"/>
    <cellStyle name="Head 1 - Style1 31 2 4 2" xfId="13124"/>
    <cellStyle name="Head 1 - Style1 31 2 4 2 2" xfId="41449"/>
    <cellStyle name="Head 1 - Style1 31 2 4 3" xfId="13125"/>
    <cellStyle name="Head 1 - Style1 31 2 4 3 2" xfId="41450"/>
    <cellStyle name="Head 1 - Style1 31 2 4 4" xfId="13126"/>
    <cellStyle name="Head 1 - Style1 31 2 4 4 2" xfId="41451"/>
    <cellStyle name="Head 1 - Style1 31 2 4 5" xfId="13127"/>
    <cellStyle name="Head 1 - Style1 31 2 4 5 2" xfId="41452"/>
    <cellStyle name="Head 1 - Style1 31 2 4 6" xfId="13128"/>
    <cellStyle name="Head 1 - Style1 31 2 4 6 2" xfId="41453"/>
    <cellStyle name="Head 1 - Style1 31 2 4 7" xfId="13129"/>
    <cellStyle name="Head 1 - Style1 31 2 4 7 2" xfId="41454"/>
    <cellStyle name="Head 1 - Style1 31 2 4 8" xfId="13130"/>
    <cellStyle name="Head 1 - Style1 31 2 4 8 2" xfId="41455"/>
    <cellStyle name="Head 1 - Style1 31 2 4 9" xfId="41448"/>
    <cellStyle name="Head 1 - Style1 31 2 5" xfId="13131"/>
    <cellStyle name="Head 1 - Style1 31 2 5 2" xfId="41456"/>
    <cellStyle name="Head 1 - Style1 31 2 6" xfId="13132"/>
    <cellStyle name="Head 1 - Style1 31 2 6 2" xfId="41457"/>
    <cellStyle name="Head 1 - Style1 31 2 7" xfId="13133"/>
    <cellStyle name="Head 1 - Style1 31 2 7 2" xfId="41458"/>
    <cellStyle name="Head 1 - Style1 31 2 8" xfId="13134"/>
    <cellStyle name="Head 1 - Style1 31 2 8 2" xfId="41459"/>
    <cellStyle name="Head 1 - Style1 31 2 9" xfId="13135"/>
    <cellStyle name="Head 1 - Style1 31 2 9 2" xfId="41460"/>
    <cellStyle name="Head 1 - Style1 31 3" xfId="13136"/>
    <cellStyle name="Head 1 - Style1 31 3 2" xfId="13137"/>
    <cellStyle name="Head 1 - Style1 31 3 2 2" xfId="41462"/>
    <cellStyle name="Head 1 - Style1 31 3 3" xfId="13138"/>
    <cellStyle name="Head 1 - Style1 31 3 3 2" xfId="41463"/>
    <cellStyle name="Head 1 - Style1 31 3 4" xfId="13139"/>
    <cellStyle name="Head 1 - Style1 31 3 4 2" xfId="41464"/>
    <cellStyle name="Head 1 - Style1 31 3 5" xfId="13140"/>
    <cellStyle name="Head 1 - Style1 31 3 5 2" xfId="41465"/>
    <cellStyle name="Head 1 - Style1 31 3 6" xfId="13141"/>
    <cellStyle name="Head 1 - Style1 31 3 6 2" xfId="41466"/>
    <cellStyle name="Head 1 - Style1 31 3 7" xfId="13142"/>
    <cellStyle name="Head 1 - Style1 31 3 7 2" xfId="41467"/>
    <cellStyle name="Head 1 - Style1 31 3 8" xfId="13143"/>
    <cellStyle name="Head 1 - Style1 31 3 8 2" xfId="41468"/>
    <cellStyle name="Head 1 - Style1 31 3 9" xfId="41461"/>
    <cellStyle name="Head 1 - Style1 31 4" xfId="13144"/>
    <cellStyle name="Head 1 - Style1 31 4 2" xfId="13145"/>
    <cellStyle name="Head 1 - Style1 31 4 2 2" xfId="41470"/>
    <cellStyle name="Head 1 - Style1 31 4 3" xfId="13146"/>
    <cellStyle name="Head 1 - Style1 31 4 3 2" xfId="41471"/>
    <cellStyle name="Head 1 - Style1 31 4 4" xfId="13147"/>
    <cellStyle name="Head 1 - Style1 31 4 4 2" xfId="41472"/>
    <cellStyle name="Head 1 - Style1 31 4 5" xfId="13148"/>
    <cellStyle name="Head 1 - Style1 31 4 5 2" xfId="41473"/>
    <cellStyle name="Head 1 - Style1 31 4 6" xfId="13149"/>
    <cellStyle name="Head 1 - Style1 31 4 6 2" xfId="41474"/>
    <cellStyle name="Head 1 - Style1 31 4 7" xfId="13150"/>
    <cellStyle name="Head 1 - Style1 31 4 7 2" xfId="41475"/>
    <cellStyle name="Head 1 - Style1 31 4 8" xfId="13151"/>
    <cellStyle name="Head 1 - Style1 31 4 8 2" xfId="41476"/>
    <cellStyle name="Head 1 - Style1 31 4 9" xfId="41469"/>
    <cellStyle name="Head 1 - Style1 31 5" xfId="13152"/>
    <cellStyle name="Head 1 - Style1 31 5 2" xfId="13153"/>
    <cellStyle name="Head 1 - Style1 31 5 2 2" xfId="41478"/>
    <cellStyle name="Head 1 - Style1 31 5 3" xfId="13154"/>
    <cellStyle name="Head 1 - Style1 31 5 3 2" xfId="41479"/>
    <cellStyle name="Head 1 - Style1 31 5 4" xfId="13155"/>
    <cellStyle name="Head 1 - Style1 31 5 4 2" xfId="41480"/>
    <cellStyle name="Head 1 - Style1 31 5 5" xfId="13156"/>
    <cellStyle name="Head 1 - Style1 31 5 5 2" xfId="41481"/>
    <cellStyle name="Head 1 - Style1 31 5 6" xfId="13157"/>
    <cellStyle name="Head 1 - Style1 31 5 6 2" xfId="41482"/>
    <cellStyle name="Head 1 - Style1 31 5 7" xfId="13158"/>
    <cellStyle name="Head 1 - Style1 31 5 7 2" xfId="41483"/>
    <cellStyle name="Head 1 - Style1 31 5 8" xfId="13159"/>
    <cellStyle name="Head 1 - Style1 31 5 8 2" xfId="41484"/>
    <cellStyle name="Head 1 - Style1 31 5 9" xfId="41477"/>
    <cellStyle name="Head 1 - Style1 31 6" xfId="13160"/>
    <cellStyle name="Head 1 - Style1 31 6 2" xfId="41485"/>
    <cellStyle name="Head 1 - Style1 31 7" xfId="13161"/>
    <cellStyle name="Head 1 - Style1 31 7 2" xfId="41486"/>
    <cellStyle name="Head 1 - Style1 31 8" xfId="13162"/>
    <cellStyle name="Head 1 - Style1 31 8 2" xfId="41487"/>
    <cellStyle name="Head 1 - Style1 31 9" xfId="13163"/>
    <cellStyle name="Head 1 - Style1 31 9 2" xfId="41488"/>
    <cellStyle name="Head 1 - Style1 32" xfId="13164"/>
    <cellStyle name="Head 1 - Style1 32 10" xfId="13165"/>
    <cellStyle name="Head 1 - Style1 32 10 2" xfId="41490"/>
    <cellStyle name="Head 1 - Style1 32 11" xfId="13166"/>
    <cellStyle name="Head 1 - Style1 32 11 2" xfId="41491"/>
    <cellStyle name="Head 1 - Style1 32 12" xfId="13167"/>
    <cellStyle name="Head 1 - Style1 32 12 2" xfId="41492"/>
    <cellStyle name="Head 1 - Style1 32 13" xfId="41489"/>
    <cellStyle name="Head 1 - Style1 32 2" xfId="13168"/>
    <cellStyle name="Head 1 - Style1 32 2 10" xfId="13169"/>
    <cellStyle name="Head 1 - Style1 32 2 10 2" xfId="41494"/>
    <cellStyle name="Head 1 - Style1 32 2 11" xfId="13170"/>
    <cellStyle name="Head 1 - Style1 32 2 11 2" xfId="41495"/>
    <cellStyle name="Head 1 - Style1 32 2 12" xfId="41493"/>
    <cellStyle name="Head 1 - Style1 32 2 2" xfId="13171"/>
    <cellStyle name="Head 1 - Style1 32 2 2 2" xfId="13172"/>
    <cellStyle name="Head 1 - Style1 32 2 2 2 2" xfId="41497"/>
    <cellStyle name="Head 1 - Style1 32 2 2 3" xfId="13173"/>
    <cellStyle name="Head 1 - Style1 32 2 2 3 2" xfId="41498"/>
    <cellStyle name="Head 1 - Style1 32 2 2 4" xfId="13174"/>
    <cellStyle name="Head 1 - Style1 32 2 2 4 2" xfId="41499"/>
    <cellStyle name="Head 1 - Style1 32 2 2 5" xfId="13175"/>
    <cellStyle name="Head 1 - Style1 32 2 2 5 2" xfId="41500"/>
    <cellStyle name="Head 1 - Style1 32 2 2 6" xfId="13176"/>
    <cellStyle name="Head 1 - Style1 32 2 2 6 2" xfId="41501"/>
    <cellStyle name="Head 1 - Style1 32 2 2 7" xfId="13177"/>
    <cellStyle name="Head 1 - Style1 32 2 2 7 2" xfId="41502"/>
    <cellStyle name="Head 1 - Style1 32 2 2 8" xfId="13178"/>
    <cellStyle name="Head 1 - Style1 32 2 2 8 2" xfId="41503"/>
    <cellStyle name="Head 1 - Style1 32 2 2 9" xfId="41496"/>
    <cellStyle name="Head 1 - Style1 32 2 3" xfId="13179"/>
    <cellStyle name="Head 1 - Style1 32 2 3 2" xfId="13180"/>
    <cellStyle name="Head 1 - Style1 32 2 3 2 2" xfId="41505"/>
    <cellStyle name="Head 1 - Style1 32 2 3 3" xfId="13181"/>
    <cellStyle name="Head 1 - Style1 32 2 3 3 2" xfId="41506"/>
    <cellStyle name="Head 1 - Style1 32 2 3 4" xfId="13182"/>
    <cellStyle name="Head 1 - Style1 32 2 3 4 2" xfId="41507"/>
    <cellStyle name="Head 1 - Style1 32 2 3 5" xfId="13183"/>
    <cellStyle name="Head 1 - Style1 32 2 3 5 2" xfId="41508"/>
    <cellStyle name="Head 1 - Style1 32 2 3 6" xfId="13184"/>
    <cellStyle name="Head 1 - Style1 32 2 3 6 2" xfId="41509"/>
    <cellStyle name="Head 1 - Style1 32 2 3 7" xfId="13185"/>
    <cellStyle name="Head 1 - Style1 32 2 3 7 2" xfId="41510"/>
    <cellStyle name="Head 1 - Style1 32 2 3 8" xfId="13186"/>
    <cellStyle name="Head 1 - Style1 32 2 3 8 2" xfId="41511"/>
    <cellStyle name="Head 1 - Style1 32 2 3 9" xfId="41504"/>
    <cellStyle name="Head 1 - Style1 32 2 4" xfId="13187"/>
    <cellStyle name="Head 1 - Style1 32 2 4 2" xfId="13188"/>
    <cellStyle name="Head 1 - Style1 32 2 4 2 2" xfId="41513"/>
    <cellStyle name="Head 1 - Style1 32 2 4 3" xfId="13189"/>
    <cellStyle name="Head 1 - Style1 32 2 4 3 2" xfId="41514"/>
    <cellStyle name="Head 1 - Style1 32 2 4 4" xfId="13190"/>
    <cellStyle name="Head 1 - Style1 32 2 4 4 2" xfId="41515"/>
    <cellStyle name="Head 1 - Style1 32 2 4 5" xfId="13191"/>
    <cellStyle name="Head 1 - Style1 32 2 4 5 2" xfId="41516"/>
    <cellStyle name="Head 1 - Style1 32 2 4 6" xfId="13192"/>
    <cellStyle name="Head 1 - Style1 32 2 4 6 2" xfId="41517"/>
    <cellStyle name="Head 1 - Style1 32 2 4 7" xfId="13193"/>
    <cellStyle name="Head 1 - Style1 32 2 4 7 2" xfId="41518"/>
    <cellStyle name="Head 1 - Style1 32 2 4 8" xfId="13194"/>
    <cellStyle name="Head 1 - Style1 32 2 4 8 2" xfId="41519"/>
    <cellStyle name="Head 1 - Style1 32 2 4 9" xfId="41512"/>
    <cellStyle name="Head 1 - Style1 32 2 5" xfId="13195"/>
    <cellStyle name="Head 1 - Style1 32 2 5 2" xfId="41520"/>
    <cellStyle name="Head 1 - Style1 32 2 6" xfId="13196"/>
    <cellStyle name="Head 1 - Style1 32 2 6 2" xfId="41521"/>
    <cellStyle name="Head 1 - Style1 32 2 7" xfId="13197"/>
    <cellStyle name="Head 1 - Style1 32 2 7 2" xfId="41522"/>
    <cellStyle name="Head 1 - Style1 32 2 8" xfId="13198"/>
    <cellStyle name="Head 1 - Style1 32 2 8 2" xfId="41523"/>
    <cellStyle name="Head 1 - Style1 32 2 9" xfId="13199"/>
    <cellStyle name="Head 1 - Style1 32 2 9 2" xfId="41524"/>
    <cellStyle name="Head 1 - Style1 32 3" xfId="13200"/>
    <cellStyle name="Head 1 - Style1 32 3 2" xfId="13201"/>
    <cellStyle name="Head 1 - Style1 32 3 2 2" xfId="41526"/>
    <cellStyle name="Head 1 - Style1 32 3 3" xfId="13202"/>
    <cellStyle name="Head 1 - Style1 32 3 3 2" xfId="41527"/>
    <cellStyle name="Head 1 - Style1 32 3 4" xfId="13203"/>
    <cellStyle name="Head 1 - Style1 32 3 4 2" xfId="41528"/>
    <cellStyle name="Head 1 - Style1 32 3 5" xfId="13204"/>
    <cellStyle name="Head 1 - Style1 32 3 5 2" xfId="41529"/>
    <cellStyle name="Head 1 - Style1 32 3 6" xfId="13205"/>
    <cellStyle name="Head 1 - Style1 32 3 6 2" xfId="41530"/>
    <cellStyle name="Head 1 - Style1 32 3 7" xfId="13206"/>
    <cellStyle name="Head 1 - Style1 32 3 7 2" xfId="41531"/>
    <cellStyle name="Head 1 - Style1 32 3 8" xfId="13207"/>
    <cellStyle name="Head 1 - Style1 32 3 8 2" xfId="41532"/>
    <cellStyle name="Head 1 - Style1 32 3 9" xfId="41525"/>
    <cellStyle name="Head 1 - Style1 32 4" xfId="13208"/>
    <cellStyle name="Head 1 - Style1 32 4 2" xfId="13209"/>
    <cellStyle name="Head 1 - Style1 32 4 2 2" xfId="41534"/>
    <cellStyle name="Head 1 - Style1 32 4 3" xfId="13210"/>
    <cellStyle name="Head 1 - Style1 32 4 3 2" xfId="41535"/>
    <cellStyle name="Head 1 - Style1 32 4 4" xfId="13211"/>
    <cellStyle name="Head 1 - Style1 32 4 4 2" xfId="41536"/>
    <cellStyle name="Head 1 - Style1 32 4 5" xfId="13212"/>
    <cellStyle name="Head 1 - Style1 32 4 5 2" xfId="41537"/>
    <cellStyle name="Head 1 - Style1 32 4 6" xfId="13213"/>
    <cellStyle name="Head 1 - Style1 32 4 6 2" xfId="41538"/>
    <cellStyle name="Head 1 - Style1 32 4 7" xfId="13214"/>
    <cellStyle name="Head 1 - Style1 32 4 7 2" xfId="41539"/>
    <cellStyle name="Head 1 - Style1 32 4 8" xfId="13215"/>
    <cellStyle name="Head 1 - Style1 32 4 8 2" xfId="41540"/>
    <cellStyle name="Head 1 - Style1 32 4 9" xfId="41533"/>
    <cellStyle name="Head 1 - Style1 32 5" xfId="13216"/>
    <cellStyle name="Head 1 - Style1 32 5 2" xfId="13217"/>
    <cellStyle name="Head 1 - Style1 32 5 2 2" xfId="41542"/>
    <cellStyle name="Head 1 - Style1 32 5 3" xfId="13218"/>
    <cellStyle name="Head 1 - Style1 32 5 3 2" xfId="41543"/>
    <cellStyle name="Head 1 - Style1 32 5 4" xfId="13219"/>
    <cellStyle name="Head 1 - Style1 32 5 4 2" xfId="41544"/>
    <cellStyle name="Head 1 - Style1 32 5 5" xfId="13220"/>
    <cellStyle name="Head 1 - Style1 32 5 5 2" xfId="41545"/>
    <cellStyle name="Head 1 - Style1 32 5 6" xfId="13221"/>
    <cellStyle name="Head 1 - Style1 32 5 6 2" xfId="41546"/>
    <cellStyle name="Head 1 - Style1 32 5 7" xfId="13222"/>
    <cellStyle name="Head 1 - Style1 32 5 7 2" xfId="41547"/>
    <cellStyle name="Head 1 - Style1 32 5 8" xfId="13223"/>
    <cellStyle name="Head 1 - Style1 32 5 8 2" xfId="41548"/>
    <cellStyle name="Head 1 - Style1 32 5 9" xfId="41541"/>
    <cellStyle name="Head 1 - Style1 32 6" xfId="13224"/>
    <cellStyle name="Head 1 - Style1 32 6 2" xfId="41549"/>
    <cellStyle name="Head 1 - Style1 32 7" xfId="13225"/>
    <cellStyle name="Head 1 - Style1 32 7 2" xfId="41550"/>
    <cellStyle name="Head 1 - Style1 32 8" xfId="13226"/>
    <cellStyle name="Head 1 - Style1 32 8 2" xfId="41551"/>
    <cellStyle name="Head 1 - Style1 32 9" xfId="13227"/>
    <cellStyle name="Head 1 - Style1 32 9 2" xfId="41552"/>
    <cellStyle name="Head 1 - Style1 33" xfId="13228"/>
    <cellStyle name="Head 1 - Style1 33 10" xfId="13229"/>
    <cellStyle name="Head 1 - Style1 33 10 2" xfId="41554"/>
    <cellStyle name="Head 1 - Style1 33 11" xfId="13230"/>
    <cellStyle name="Head 1 - Style1 33 11 2" xfId="41555"/>
    <cellStyle name="Head 1 - Style1 33 12" xfId="13231"/>
    <cellStyle name="Head 1 - Style1 33 12 2" xfId="41556"/>
    <cellStyle name="Head 1 - Style1 33 13" xfId="41553"/>
    <cellStyle name="Head 1 - Style1 33 2" xfId="13232"/>
    <cellStyle name="Head 1 - Style1 33 2 10" xfId="13233"/>
    <cellStyle name="Head 1 - Style1 33 2 10 2" xfId="41558"/>
    <cellStyle name="Head 1 - Style1 33 2 11" xfId="13234"/>
    <cellStyle name="Head 1 - Style1 33 2 11 2" xfId="41559"/>
    <cellStyle name="Head 1 - Style1 33 2 12" xfId="41557"/>
    <cellStyle name="Head 1 - Style1 33 2 2" xfId="13235"/>
    <cellStyle name="Head 1 - Style1 33 2 2 2" xfId="13236"/>
    <cellStyle name="Head 1 - Style1 33 2 2 2 2" xfId="41561"/>
    <cellStyle name="Head 1 - Style1 33 2 2 3" xfId="13237"/>
    <cellStyle name="Head 1 - Style1 33 2 2 3 2" xfId="41562"/>
    <cellStyle name="Head 1 - Style1 33 2 2 4" xfId="13238"/>
    <cellStyle name="Head 1 - Style1 33 2 2 4 2" xfId="41563"/>
    <cellStyle name="Head 1 - Style1 33 2 2 5" xfId="13239"/>
    <cellStyle name="Head 1 - Style1 33 2 2 5 2" xfId="41564"/>
    <cellStyle name="Head 1 - Style1 33 2 2 6" xfId="13240"/>
    <cellStyle name="Head 1 - Style1 33 2 2 6 2" xfId="41565"/>
    <cellStyle name="Head 1 - Style1 33 2 2 7" xfId="13241"/>
    <cellStyle name="Head 1 - Style1 33 2 2 7 2" xfId="41566"/>
    <cellStyle name="Head 1 - Style1 33 2 2 8" xfId="13242"/>
    <cellStyle name="Head 1 - Style1 33 2 2 8 2" xfId="41567"/>
    <cellStyle name="Head 1 - Style1 33 2 2 9" xfId="41560"/>
    <cellStyle name="Head 1 - Style1 33 2 3" xfId="13243"/>
    <cellStyle name="Head 1 - Style1 33 2 3 2" xfId="13244"/>
    <cellStyle name="Head 1 - Style1 33 2 3 2 2" xfId="41569"/>
    <cellStyle name="Head 1 - Style1 33 2 3 3" xfId="13245"/>
    <cellStyle name="Head 1 - Style1 33 2 3 3 2" xfId="41570"/>
    <cellStyle name="Head 1 - Style1 33 2 3 4" xfId="13246"/>
    <cellStyle name="Head 1 - Style1 33 2 3 4 2" xfId="41571"/>
    <cellStyle name="Head 1 - Style1 33 2 3 5" xfId="13247"/>
    <cellStyle name="Head 1 - Style1 33 2 3 5 2" xfId="41572"/>
    <cellStyle name="Head 1 - Style1 33 2 3 6" xfId="13248"/>
    <cellStyle name="Head 1 - Style1 33 2 3 6 2" xfId="41573"/>
    <cellStyle name="Head 1 - Style1 33 2 3 7" xfId="13249"/>
    <cellStyle name="Head 1 - Style1 33 2 3 7 2" xfId="41574"/>
    <cellStyle name="Head 1 - Style1 33 2 3 8" xfId="13250"/>
    <cellStyle name="Head 1 - Style1 33 2 3 8 2" xfId="41575"/>
    <cellStyle name="Head 1 - Style1 33 2 3 9" xfId="41568"/>
    <cellStyle name="Head 1 - Style1 33 2 4" xfId="13251"/>
    <cellStyle name="Head 1 - Style1 33 2 4 2" xfId="13252"/>
    <cellStyle name="Head 1 - Style1 33 2 4 2 2" xfId="41577"/>
    <cellStyle name="Head 1 - Style1 33 2 4 3" xfId="13253"/>
    <cellStyle name="Head 1 - Style1 33 2 4 3 2" xfId="41578"/>
    <cellStyle name="Head 1 - Style1 33 2 4 4" xfId="13254"/>
    <cellStyle name="Head 1 - Style1 33 2 4 4 2" xfId="41579"/>
    <cellStyle name="Head 1 - Style1 33 2 4 5" xfId="13255"/>
    <cellStyle name="Head 1 - Style1 33 2 4 5 2" xfId="41580"/>
    <cellStyle name="Head 1 - Style1 33 2 4 6" xfId="13256"/>
    <cellStyle name="Head 1 - Style1 33 2 4 6 2" xfId="41581"/>
    <cellStyle name="Head 1 - Style1 33 2 4 7" xfId="13257"/>
    <cellStyle name="Head 1 - Style1 33 2 4 7 2" xfId="41582"/>
    <cellStyle name="Head 1 - Style1 33 2 4 8" xfId="13258"/>
    <cellStyle name="Head 1 - Style1 33 2 4 8 2" xfId="41583"/>
    <cellStyle name="Head 1 - Style1 33 2 4 9" xfId="41576"/>
    <cellStyle name="Head 1 - Style1 33 2 5" xfId="13259"/>
    <cellStyle name="Head 1 - Style1 33 2 5 2" xfId="41584"/>
    <cellStyle name="Head 1 - Style1 33 2 6" xfId="13260"/>
    <cellStyle name="Head 1 - Style1 33 2 6 2" xfId="41585"/>
    <cellStyle name="Head 1 - Style1 33 2 7" xfId="13261"/>
    <cellStyle name="Head 1 - Style1 33 2 7 2" xfId="41586"/>
    <cellStyle name="Head 1 - Style1 33 2 8" xfId="13262"/>
    <cellStyle name="Head 1 - Style1 33 2 8 2" xfId="41587"/>
    <cellStyle name="Head 1 - Style1 33 2 9" xfId="13263"/>
    <cellStyle name="Head 1 - Style1 33 2 9 2" xfId="41588"/>
    <cellStyle name="Head 1 - Style1 33 3" xfId="13264"/>
    <cellStyle name="Head 1 - Style1 33 3 2" xfId="13265"/>
    <cellStyle name="Head 1 - Style1 33 3 2 2" xfId="41590"/>
    <cellStyle name="Head 1 - Style1 33 3 3" xfId="13266"/>
    <cellStyle name="Head 1 - Style1 33 3 3 2" xfId="41591"/>
    <cellStyle name="Head 1 - Style1 33 3 4" xfId="13267"/>
    <cellStyle name="Head 1 - Style1 33 3 4 2" xfId="41592"/>
    <cellStyle name="Head 1 - Style1 33 3 5" xfId="13268"/>
    <cellStyle name="Head 1 - Style1 33 3 5 2" xfId="41593"/>
    <cellStyle name="Head 1 - Style1 33 3 6" xfId="13269"/>
    <cellStyle name="Head 1 - Style1 33 3 6 2" xfId="41594"/>
    <cellStyle name="Head 1 - Style1 33 3 7" xfId="13270"/>
    <cellStyle name="Head 1 - Style1 33 3 7 2" xfId="41595"/>
    <cellStyle name="Head 1 - Style1 33 3 8" xfId="13271"/>
    <cellStyle name="Head 1 - Style1 33 3 8 2" xfId="41596"/>
    <cellStyle name="Head 1 - Style1 33 3 9" xfId="41589"/>
    <cellStyle name="Head 1 - Style1 33 4" xfId="13272"/>
    <cellStyle name="Head 1 - Style1 33 4 2" xfId="13273"/>
    <cellStyle name="Head 1 - Style1 33 4 2 2" xfId="41598"/>
    <cellStyle name="Head 1 - Style1 33 4 3" xfId="13274"/>
    <cellStyle name="Head 1 - Style1 33 4 3 2" xfId="41599"/>
    <cellStyle name="Head 1 - Style1 33 4 4" xfId="13275"/>
    <cellStyle name="Head 1 - Style1 33 4 4 2" xfId="41600"/>
    <cellStyle name="Head 1 - Style1 33 4 5" xfId="13276"/>
    <cellStyle name="Head 1 - Style1 33 4 5 2" xfId="41601"/>
    <cellStyle name="Head 1 - Style1 33 4 6" xfId="13277"/>
    <cellStyle name="Head 1 - Style1 33 4 6 2" xfId="41602"/>
    <cellStyle name="Head 1 - Style1 33 4 7" xfId="13278"/>
    <cellStyle name="Head 1 - Style1 33 4 7 2" xfId="41603"/>
    <cellStyle name="Head 1 - Style1 33 4 8" xfId="13279"/>
    <cellStyle name="Head 1 - Style1 33 4 8 2" xfId="41604"/>
    <cellStyle name="Head 1 - Style1 33 4 9" xfId="41597"/>
    <cellStyle name="Head 1 - Style1 33 5" xfId="13280"/>
    <cellStyle name="Head 1 - Style1 33 5 2" xfId="13281"/>
    <cellStyle name="Head 1 - Style1 33 5 2 2" xfId="41606"/>
    <cellStyle name="Head 1 - Style1 33 5 3" xfId="13282"/>
    <cellStyle name="Head 1 - Style1 33 5 3 2" xfId="41607"/>
    <cellStyle name="Head 1 - Style1 33 5 4" xfId="13283"/>
    <cellStyle name="Head 1 - Style1 33 5 4 2" xfId="41608"/>
    <cellStyle name="Head 1 - Style1 33 5 5" xfId="13284"/>
    <cellStyle name="Head 1 - Style1 33 5 5 2" xfId="41609"/>
    <cellStyle name="Head 1 - Style1 33 5 6" xfId="13285"/>
    <cellStyle name="Head 1 - Style1 33 5 6 2" xfId="41610"/>
    <cellStyle name="Head 1 - Style1 33 5 7" xfId="13286"/>
    <cellStyle name="Head 1 - Style1 33 5 7 2" xfId="41611"/>
    <cellStyle name="Head 1 - Style1 33 5 8" xfId="13287"/>
    <cellStyle name="Head 1 - Style1 33 5 8 2" xfId="41612"/>
    <cellStyle name="Head 1 - Style1 33 5 9" xfId="41605"/>
    <cellStyle name="Head 1 - Style1 33 6" xfId="13288"/>
    <cellStyle name="Head 1 - Style1 33 6 2" xfId="41613"/>
    <cellStyle name="Head 1 - Style1 33 7" xfId="13289"/>
    <cellStyle name="Head 1 - Style1 33 7 2" xfId="41614"/>
    <cellStyle name="Head 1 - Style1 33 8" xfId="13290"/>
    <cellStyle name="Head 1 - Style1 33 8 2" xfId="41615"/>
    <cellStyle name="Head 1 - Style1 33 9" xfId="13291"/>
    <cellStyle name="Head 1 - Style1 33 9 2" xfId="41616"/>
    <cellStyle name="Head 1 - Style1 34" xfId="13292"/>
    <cellStyle name="Head 1 - Style1 34 10" xfId="13293"/>
    <cellStyle name="Head 1 - Style1 34 10 2" xfId="41618"/>
    <cellStyle name="Head 1 - Style1 34 11" xfId="13294"/>
    <cellStyle name="Head 1 - Style1 34 11 2" xfId="41619"/>
    <cellStyle name="Head 1 - Style1 34 12" xfId="13295"/>
    <cellStyle name="Head 1 - Style1 34 12 2" xfId="41620"/>
    <cellStyle name="Head 1 - Style1 34 13" xfId="41617"/>
    <cellStyle name="Head 1 - Style1 34 2" xfId="13296"/>
    <cellStyle name="Head 1 - Style1 34 2 10" xfId="13297"/>
    <cellStyle name="Head 1 - Style1 34 2 10 2" xfId="41622"/>
    <cellStyle name="Head 1 - Style1 34 2 11" xfId="13298"/>
    <cellStyle name="Head 1 - Style1 34 2 11 2" xfId="41623"/>
    <cellStyle name="Head 1 - Style1 34 2 12" xfId="41621"/>
    <cellStyle name="Head 1 - Style1 34 2 2" xfId="13299"/>
    <cellStyle name="Head 1 - Style1 34 2 2 2" xfId="13300"/>
    <cellStyle name="Head 1 - Style1 34 2 2 2 2" xfId="41625"/>
    <cellStyle name="Head 1 - Style1 34 2 2 3" xfId="13301"/>
    <cellStyle name="Head 1 - Style1 34 2 2 3 2" xfId="41626"/>
    <cellStyle name="Head 1 - Style1 34 2 2 4" xfId="13302"/>
    <cellStyle name="Head 1 - Style1 34 2 2 4 2" xfId="41627"/>
    <cellStyle name="Head 1 - Style1 34 2 2 5" xfId="13303"/>
    <cellStyle name="Head 1 - Style1 34 2 2 5 2" xfId="41628"/>
    <cellStyle name="Head 1 - Style1 34 2 2 6" xfId="13304"/>
    <cellStyle name="Head 1 - Style1 34 2 2 6 2" xfId="41629"/>
    <cellStyle name="Head 1 - Style1 34 2 2 7" xfId="13305"/>
    <cellStyle name="Head 1 - Style1 34 2 2 7 2" xfId="41630"/>
    <cellStyle name="Head 1 - Style1 34 2 2 8" xfId="13306"/>
    <cellStyle name="Head 1 - Style1 34 2 2 8 2" xfId="41631"/>
    <cellStyle name="Head 1 - Style1 34 2 2 9" xfId="41624"/>
    <cellStyle name="Head 1 - Style1 34 2 3" xfId="13307"/>
    <cellStyle name="Head 1 - Style1 34 2 3 2" xfId="13308"/>
    <cellStyle name="Head 1 - Style1 34 2 3 2 2" xfId="41633"/>
    <cellStyle name="Head 1 - Style1 34 2 3 3" xfId="13309"/>
    <cellStyle name="Head 1 - Style1 34 2 3 3 2" xfId="41634"/>
    <cellStyle name="Head 1 - Style1 34 2 3 4" xfId="13310"/>
    <cellStyle name="Head 1 - Style1 34 2 3 4 2" xfId="41635"/>
    <cellStyle name="Head 1 - Style1 34 2 3 5" xfId="13311"/>
    <cellStyle name="Head 1 - Style1 34 2 3 5 2" xfId="41636"/>
    <cellStyle name="Head 1 - Style1 34 2 3 6" xfId="13312"/>
    <cellStyle name="Head 1 - Style1 34 2 3 6 2" xfId="41637"/>
    <cellStyle name="Head 1 - Style1 34 2 3 7" xfId="13313"/>
    <cellStyle name="Head 1 - Style1 34 2 3 7 2" xfId="41638"/>
    <cellStyle name="Head 1 - Style1 34 2 3 8" xfId="13314"/>
    <cellStyle name="Head 1 - Style1 34 2 3 8 2" xfId="41639"/>
    <cellStyle name="Head 1 - Style1 34 2 3 9" xfId="41632"/>
    <cellStyle name="Head 1 - Style1 34 2 4" xfId="13315"/>
    <cellStyle name="Head 1 - Style1 34 2 4 2" xfId="13316"/>
    <cellStyle name="Head 1 - Style1 34 2 4 2 2" xfId="41641"/>
    <cellStyle name="Head 1 - Style1 34 2 4 3" xfId="13317"/>
    <cellStyle name="Head 1 - Style1 34 2 4 3 2" xfId="41642"/>
    <cellStyle name="Head 1 - Style1 34 2 4 4" xfId="13318"/>
    <cellStyle name="Head 1 - Style1 34 2 4 4 2" xfId="41643"/>
    <cellStyle name="Head 1 - Style1 34 2 4 5" xfId="13319"/>
    <cellStyle name="Head 1 - Style1 34 2 4 5 2" xfId="41644"/>
    <cellStyle name="Head 1 - Style1 34 2 4 6" xfId="13320"/>
    <cellStyle name="Head 1 - Style1 34 2 4 6 2" xfId="41645"/>
    <cellStyle name="Head 1 - Style1 34 2 4 7" xfId="13321"/>
    <cellStyle name="Head 1 - Style1 34 2 4 7 2" xfId="41646"/>
    <cellStyle name="Head 1 - Style1 34 2 4 8" xfId="13322"/>
    <cellStyle name="Head 1 - Style1 34 2 4 8 2" xfId="41647"/>
    <cellStyle name="Head 1 - Style1 34 2 4 9" xfId="41640"/>
    <cellStyle name="Head 1 - Style1 34 2 5" xfId="13323"/>
    <cellStyle name="Head 1 - Style1 34 2 5 2" xfId="41648"/>
    <cellStyle name="Head 1 - Style1 34 2 6" xfId="13324"/>
    <cellStyle name="Head 1 - Style1 34 2 6 2" xfId="41649"/>
    <cellStyle name="Head 1 - Style1 34 2 7" xfId="13325"/>
    <cellStyle name="Head 1 - Style1 34 2 7 2" xfId="41650"/>
    <cellStyle name="Head 1 - Style1 34 2 8" xfId="13326"/>
    <cellStyle name="Head 1 - Style1 34 2 8 2" xfId="41651"/>
    <cellStyle name="Head 1 - Style1 34 2 9" xfId="13327"/>
    <cellStyle name="Head 1 - Style1 34 2 9 2" xfId="41652"/>
    <cellStyle name="Head 1 - Style1 34 3" xfId="13328"/>
    <cellStyle name="Head 1 - Style1 34 3 2" xfId="13329"/>
    <cellStyle name="Head 1 - Style1 34 3 2 2" xfId="41654"/>
    <cellStyle name="Head 1 - Style1 34 3 3" xfId="13330"/>
    <cellStyle name="Head 1 - Style1 34 3 3 2" xfId="41655"/>
    <cellStyle name="Head 1 - Style1 34 3 4" xfId="13331"/>
    <cellStyle name="Head 1 - Style1 34 3 4 2" xfId="41656"/>
    <cellStyle name="Head 1 - Style1 34 3 5" xfId="13332"/>
    <cellStyle name="Head 1 - Style1 34 3 5 2" xfId="41657"/>
    <cellStyle name="Head 1 - Style1 34 3 6" xfId="13333"/>
    <cellStyle name="Head 1 - Style1 34 3 6 2" xfId="41658"/>
    <cellStyle name="Head 1 - Style1 34 3 7" xfId="13334"/>
    <cellStyle name="Head 1 - Style1 34 3 7 2" xfId="41659"/>
    <cellStyle name="Head 1 - Style1 34 3 8" xfId="13335"/>
    <cellStyle name="Head 1 - Style1 34 3 8 2" xfId="41660"/>
    <cellStyle name="Head 1 - Style1 34 3 9" xfId="41653"/>
    <cellStyle name="Head 1 - Style1 34 4" xfId="13336"/>
    <cellStyle name="Head 1 - Style1 34 4 2" xfId="13337"/>
    <cellStyle name="Head 1 - Style1 34 4 2 2" xfId="41662"/>
    <cellStyle name="Head 1 - Style1 34 4 3" xfId="13338"/>
    <cellStyle name="Head 1 - Style1 34 4 3 2" xfId="41663"/>
    <cellStyle name="Head 1 - Style1 34 4 4" xfId="13339"/>
    <cellStyle name="Head 1 - Style1 34 4 4 2" xfId="41664"/>
    <cellStyle name="Head 1 - Style1 34 4 5" xfId="13340"/>
    <cellStyle name="Head 1 - Style1 34 4 5 2" xfId="41665"/>
    <cellStyle name="Head 1 - Style1 34 4 6" xfId="13341"/>
    <cellStyle name="Head 1 - Style1 34 4 6 2" xfId="41666"/>
    <cellStyle name="Head 1 - Style1 34 4 7" xfId="13342"/>
    <cellStyle name="Head 1 - Style1 34 4 7 2" xfId="41667"/>
    <cellStyle name="Head 1 - Style1 34 4 8" xfId="13343"/>
    <cellStyle name="Head 1 - Style1 34 4 8 2" xfId="41668"/>
    <cellStyle name="Head 1 - Style1 34 4 9" xfId="41661"/>
    <cellStyle name="Head 1 - Style1 34 5" xfId="13344"/>
    <cellStyle name="Head 1 - Style1 34 5 2" xfId="13345"/>
    <cellStyle name="Head 1 - Style1 34 5 2 2" xfId="41670"/>
    <cellStyle name="Head 1 - Style1 34 5 3" xfId="13346"/>
    <cellStyle name="Head 1 - Style1 34 5 3 2" xfId="41671"/>
    <cellStyle name="Head 1 - Style1 34 5 4" xfId="13347"/>
    <cellStyle name="Head 1 - Style1 34 5 4 2" xfId="41672"/>
    <cellStyle name="Head 1 - Style1 34 5 5" xfId="13348"/>
    <cellStyle name="Head 1 - Style1 34 5 5 2" xfId="41673"/>
    <cellStyle name="Head 1 - Style1 34 5 6" xfId="13349"/>
    <cellStyle name="Head 1 - Style1 34 5 6 2" xfId="41674"/>
    <cellStyle name="Head 1 - Style1 34 5 7" xfId="13350"/>
    <cellStyle name="Head 1 - Style1 34 5 7 2" xfId="41675"/>
    <cellStyle name="Head 1 - Style1 34 5 8" xfId="13351"/>
    <cellStyle name="Head 1 - Style1 34 5 8 2" xfId="41676"/>
    <cellStyle name="Head 1 - Style1 34 5 9" xfId="41669"/>
    <cellStyle name="Head 1 - Style1 34 6" xfId="13352"/>
    <cellStyle name="Head 1 - Style1 34 6 2" xfId="41677"/>
    <cellStyle name="Head 1 - Style1 34 7" xfId="13353"/>
    <cellStyle name="Head 1 - Style1 34 7 2" xfId="41678"/>
    <cellStyle name="Head 1 - Style1 34 8" xfId="13354"/>
    <cellStyle name="Head 1 - Style1 34 8 2" xfId="41679"/>
    <cellStyle name="Head 1 - Style1 34 9" xfId="13355"/>
    <cellStyle name="Head 1 - Style1 34 9 2" xfId="41680"/>
    <cellStyle name="Head 1 - Style1 35" xfId="13356"/>
    <cellStyle name="Head 1 - Style1 35 10" xfId="13357"/>
    <cellStyle name="Head 1 - Style1 35 10 2" xfId="41682"/>
    <cellStyle name="Head 1 - Style1 35 11" xfId="13358"/>
    <cellStyle name="Head 1 - Style1 35 11 2" xfId="41683"/>
    <cellStyle name="Head 1 - Style1 35 12" xfId="13359"/>
    <cellStyle name="Head 1 - Style1 35 12 2" xfId="41684"/>
    <cellStyle name="Head 1 - Style1 35 13" xfId="41681"/>
    <cellStyle name="Head 1 - Style1 35 2" xfId="13360"/>
    <cellStyle name="Head 1 - Style1 35 2 10" xfId="13361"/>
    <cellStyle name="Head 1 - Style1 35 2 10 2" xfId="41686"/>
    <cellStyle name="Head 1 - Style1 35 2 11" xfId="13362"/>
    <cellStyle name="Head 1 - Style1 35 2 11 2" xfId="41687"/>
    <cellStyle name="Head 1 - Style1 35 2 12" xfId="41685"/>
    <cellStyle name="Head 1 - Style1 35 2 2" xfId="13363"/>
    <cellStyle name="Head 1 - Style1 35 2 2 2" xfId="13364"/>
    <cellStyle name="Head 1 - Style1 35 2 2 2 2" xfId="41689"/>
    <cellStyle name="Head 1 - Style1 35 2 2 3" xfId="13365"/>
    <cellStyle name="Head 1 - Style1 35 2 2 3 2" xfId="41690"/>
    <cellStyle name="Head 1 - Style1 35 2 2 4" xfId="13366"/>
    <cellStyle name="Head 1 - Style1 35 2 2 4 2" xfId="41691"/>
    <cellStyle name="Head 1 - Style1 35 2 2 5" xfId="13367"/>
    <cellStyle name="Head 1 - Style1 35 2 2 5 2" xfId="41692"/>
    <cellStyle name="Head 1 - Style1 35 2 2 6" xfId="13368"/>
    <cellStyle name="Head 1 - Style1 35 2 2 6 2" xfId="41693"/>
    <cellStyle name="Head 1 - Style1 35 2 2 7" xfId="13369"/>
    <cellStyle name="Head 1 - Style1 35 2 2 7 2" xfId="41694"/>
    <cellStyle name="Head 1 - Style1 35 2 2 8" xfId="13370"/>
    <cellStyle name="Head 1 - Style1 35 2 2 8 2" xfId="41695"/>
    <cellStyle name="Head 1 - Style1 35 2 2 9" xfId="41688"/>
    <cellStyle name="Head 1 - Style1 35 2 3" xfId="13371"/>
    <cellStyle name="Head 1 - Style1 35 2 3 2" xfId="13372"/>
    <cellStyle name="Head 1 - Style1 35 2 3 2 2" xfId="41697"/>
    <cellStyle name="Head 1 - Style1 35 2 3 3" xfId="13373"/>
    <cellStyle name="Head 1 - Style1 35 2 3 3 2" xfId="41698"/>
    <cellStyle name="Head 1 - Style1 35 2 3 4" xfId="13374"/>
    <cellStyle name="Head 1 - Style1 35 2 3 4 2" xfId="41699"/>
    <cellStyle name="Head 1 - Style1 35 2 3 5" xfId="13375"/>
    <cellStyle name="Head 1 - Style1 35 2 3 5 2" xfId="41700"/>
    <cellStyle name="Head 1 - Style1 35 2 3 6" xfId="13376"/>
    <cellStyle name="Head 1 - Style1 35 2 3 6 2" xfId="41701"/>
    <cellStyle name="Head 1 - Style1 35 2 3 7" xfId="13377"/>
    <cellStyle name="Head 1 - Style1 35 2 3 7 2" xfId="41702"/>
    <cellStyle name="Head 1 - Style1 35 2 3 8" xfId="13378"/>
    <cellStyle name="Head 1 - Style1 35 2 3 8 2" xfId="41703"/>
    <cellStyle name="Head 1 - Style1 35 2 3 9" xfId="41696"/>
    <cellStyle name="Head 1 - Style1 35 2 4" xfId="13379"/>
    <cellStyle name="Head 1 - Style1 35 2 4 2" xfId="13380"/>
    <cellStyle name="Head 1 - Style1 35 2 4 2 2" xfId="41705"/>
    <cellStyle name="Head 1 - Style1 35 2 4 3" xfId="13381"/>
    <cellStyle name="Head 1 - Style1 35 2 4 3 2" xfId="41706"/>
    <cellStyle name="Head 1 - Style1 35 2 4 4" xfId="13382"/>
    <cellStyle name="Head 1 - Style1 35 2 4 4 2" xfId="41707"/>
    <cellStyle name="Head 1 - Style1 35 2 4 5" xfId="13383"/>
    <cellStyle name="Head 1 - Style1 35 2 4 5 2" xfId="41708"/>
    <cellStyle name="Head 1 - Style1 35 2 4 6" xfId="13384"/>
    <cellStyle name="Head 1 - Style1 35 2 4 6 2" xfId="41709"/>
    <cellStyle name="Head 1 - Style1 35 2 4 7" xfId="13385"/>
    <cellStyle name="Head 1 - Style1 35 2 4 7 2" xfId="41710"/>
    <cellStyle name="Head 1 - Style1 35 2 4 8" xfId="13386"/>
    <cellStyle name="Head 1 - Style1 35 2 4 8 2" xfId="41711"/>
    <cellStyle name="Head 1 - Style1 35 2 4 9" xfId="41704"/>
    <cellStyle name="Head 1 - Style1 35 2 5" xfId="13387"/>
    <cellStyle name="Head 1 - Style1 35 2 5 2" xfId="41712"/>
    <cellStyle name="Head 1 - Style1 35 2 6" xfId="13388"/>
    <cellStyle name="Head 1 - Style1 35 2 6 2" xfId="41713"/>
    <cellStyle name="Head 1 - Style1 35 2 7" xfId="13389"/>
    <cellStyle name="Head 1 - Style1 35 2 7 2" xfId="41714"/>
    <cellStyle name="Head 1 - Style1 35 2 8" xfId="13390"/>
    <cellStyle name="Head 1 - Style1 35 2 8 2" xfId="41715"/>
    <cellStyle name="Head 1 - Style1 35 2 9" xfId="13391"/>
    <cellStyle name="Head 1 - Style1 35 2 9 2" xfId="41716"/>
    <cellStyle name="Head 1 - Style1 35 3" xfId="13392"/>
    <cellStyle name="Head 1 - Style1 35 3 2" xfId="13393"/>
    <cellStyle name="Head 1 - Style1 35 3 2 2" xfId="41718"/>
    <cellStyle name="Head 1 - Style1 35 3 3" xfId="13394"/>
    <cellStyle name="Head 1 - Style1 35 3 3 2" xfId="41719"/>
    <cellStyle name="Head 1 - Style1 35 3 4" xfId="13395"/>
    <cellStyle name="Head 1 - Style1 35 3 4 2" xfId="41720"/>
    <cellStyle name="Head 1 - Style1 35 3 5" xfId="13396"/>
    <cellStyle name="Head 1 - Style1 35 3 5 2" xfId="41721"/>
    <cellStyle name="Head 1 - Style1 35 3 6" xfId="13397"/>
    <cellStyle name="Head 1 - Style1 35 3 6 2" xfId="41722"/>
    <cellStyle name="Head 1 - Style1 35 3 7" xfId="13398"/>
    <cellStyle name="Head 1 - Style1 35 3 7 2" xfId="41723"/>
    <cellStyle name="Head 1 - Style1 35 3 8" xfId="13399"/>
    <cellStyle name="Head 1 - Style1 35 3 8 2" xfId="41724"/>
    <cellStyle name="Head 1 - Style1 35 3 9" xfId="41717"/>
    <cellStyle name="Head 1 - Style1 35 4" xfId="13400"/>
    <cellStyle name="Head 1 - Style1 35 4 2" xfId="13401"/>
    <cellStyle name="Head 1 - Style1 35 4 2 2" xfId="41726"/>
    <cellStyle name="Head 1 - Style1 35 4 3" xfId="13402"/>
    <cellStyle name="Head 1 - Style1 35 4 3 2" xfId="41727"/>
    <cellStyle name="Head 1 - Style1 35 4 4" xfId="13403"/>
    <cellStyle name="Head 1 - Style1 35 4 4 2" xfId="41728"/>
    <cellStyle name="Head 1 - Style1 35 4 5" xfId="13404"/>
    <cellStyle name="Head 1 - Style1 35 4 5 2" xfId="41729"/>
    <cellStyle name="Head 1 - Style1 35 4 6" xfId="13405"/>
    <cellStyle name="Head 1 - Style1 35 4 6 2" xfId="41730"/>
    <cellStyle name="Head 1 - Style1 35 4 7" xfId="13406"/>
    <cellStyle name="Head 1 - Style1 35 4 7 2" xfId="41731"/>
    <cellStyle name="Head 1 - Style1 35 4 8" xfId="13407"/>
    <cellStyle name="Head 1 - Style1 35 4 8 2" xfId="41732"/>
    <cellStyle name="Head 1 - Style1 35 4 9" xfId="41725"/>
    <cellStyle name="Head 1 - Style1 35 5" xfId="13408"/>
    <cellStyle name="Head 1 - Style1 35 5 2" xfId="13409"/>
    <cellStyle name="Head 1 - Style1 35 5 2 2" xfId="41734"/>
    <cellStyle name="Head 1 - Style1 35 5 3" xfId="13410"/>
    <cellStyle name="Head 1 - Style1 35 5 3 2" xfId="41735"/>
    <cellStyle name="Head 1 - Style1 35 5 4" xfId="13411"/>
    <cellStyle name="Head 1 - Style1 35 5 4 2" xfId="41736"/>
    <cellStyle name="Head 1 - Style1 35 5 5" xfId="13412"/>
    <cellStyle name="Head 1 - Style1 35 5 5 2" xfId="41737"/>
    <cellStyle name="Head 1 - Style1 35 5 6" xfId="13413"/>
    <cellStyle name="Head 1 - Style1 35 5 6 2" xfId="41738"/>
    <cellStyle name="Head 1 - Style1 35 5 7" xfId="13414"/>
    <cellStyle name="Head 1 - Style1 35 5 7 2" xfId="41739"/>
    <cellStyle name="Head 1 - Style1 35 5 8" xfId="13415"/>
    <cellStyle name="Head 1 - Style1 35 5 8 2" xfId="41740"/>
    <cellStyle name="Head 1 - Style1 35 5 9" xfId="41733"/>
    <cellStyle name="Head 1 - Style1 35 6" xfId="13416"/>
    <cellStyle name="Head 1 - Style1 35 6 2" xfId="41741"/>
    <cellStyle name="Head 1 - Style1 35 7" xfId="13417"/>
    <cellStyle name="Head 1 - Style1 35 7 2" xfId="41742"/>
    <cellStyle name="Head 1 - Style1 35 8" xfId="13418"/>
    <cellStyle name="Head 1 - Style1 35 8 2" xfId="41743"/>
    <cellStyle name="Head 1 - Style1 35 9" xfId="13419"/>
    <cellStyle name="Head 1 - Style1 35 9 2" xfId="41744"/>
    <cellStyle name="Head 1 - Style1 36" xfId="13420"/>
    <cellStyle name="Head 1 - Style1 36 10" xfId="13421"/>
    <cellStyle name="Head 1 - Style1 36 10 2" xfId="41746"/>
    <cellStyle name="Head 1 - Style1 36 11" xfId="13422"/>
    <cellStyle name="Head 1 - Style1 36 11 2" xfId="41747"/>
    <cellStyle name="Head 1 - Style1 36 12" xfId="13423"/>
    <cellStyle name="Head 1 - Style1 36 12 2" xfId="41748"/>
    <cellStyle name="Head 1 - Style1 36 13" xfId="41745"/>
    <cellStyle name="Head 1 - Style1 36 2" xfId="13424"/>
    <cellStyle name="Head 1 - Style1 36 2 10" xfId="13425"/>
    <cellStyle name="Head 1 - Style1 36 2 10 2" xfId="41750"/>
    <cellStyle name="Head 1 - Style1 36 2 11" xfId="13426"/>
    <cellStyle name="Head 1 - Style1 36 2 11 2" xfId="41751"/>
    <cellStyle name="Head 1 - Style1 36 2 12" xfId="41749"/>
    <cellStyle name="Head 1 - Style1 36 2 2" xfId="13427"/>
    <cellStyle name="Head 1 - Style1 36 2 2 2" xfId="13428"/>
    <cellStyle name="Head 1 - Style1 36 2 2 2 2" xfId="41753"/>
    <cellStyle name="Head 1 - Style1 36 2 2 3" xfId="13429"/>
    <cellStyle name="Head 1 - Style1 36 2 2 3 2" xfId="41754"/>
    <cellStyle name="Head 1 - Style1 36 2 2 4" xfId="13430"/>
    <cellStyle name="Head 1 - Style1 36 2 2 4 2" xfId="41755"/>
    <cellStyle name="Head 1 - Style1 36 2 2 5" xfId="13431"/>
    <cellStyle name="Head 1 - Style1 36 2 2 5 2" xfId="41756"/>
    <cellStyle name="Head 1 - Style1 36 2 2 6" xfId="13432"/>
    <cellStyle name="Head 1 - Style1 36 2 2 6 2" xfId="41757"/>
    <cellStyle name="Head 1 - Style1 36 2 2 7" xfId="13433"/>
    <cellStyle name="Head 1 - Style1 36 2 2 7 2" xfId="41758"/>
    <cellStyle name="Head 1 - Style1 36 2 2 8" xfId="13434"/>
    <cellStyle name="Head 1 - Style1 36 2 2 8 2" xfId="41759"/>
    <cellStyle name="Head 1 - Style1 36 2 2 9" xfId="41752"/>
    <cellStyle name="Head 1 - Style1 36 2 3" xfId="13435"/>
    <cellStyle name="Head 1 - Style1 36 2 3 2" xfId="13436"/>
    <cellStyle name="Head 1 - Style1 36 2 3 2 2" xfId="41761"/>
    <cellStyle name="Head 1 - Style1 36 2 3 3" xfId="13437"/>
    <cellStyle name="Head 1 - Style1 36 2 3 3 2" xfId="41762"/>
    <cellStyle name="Head 1 - Style1 36 2 3 4" xfId="13438"/>
    <cellStyle name="Head 1 - Style1 36 2 3 4 2" xfId="41763"/>
    <cellStyle name="Head 1 - Style1 36 2 3 5" xfId="13439"/>
    <cellStyle name="Head 1 - Style1 36 2 3 5 2" xfId="41764"/>
    <cellStyle name="Head 1 - Style1 36 2 3 6" xfId="13440"/>
    <cellStyle name="Head 1 - Style1 36 2 3 6 2" xfId="41765"/>
    <cellStyle name="Head 1 - Style1 36 2 3 7" xfId="13441"/>
    <cellStyle name="Head 1 - Style1 36 2 3 7 2" xfId="41766"/>
    <cellStyle name="Head 1 - Style1 36 2 3 8" xfId="13442"/>
    <cellStyle name="Head 1 - Style1 36 2 3 8 2" xfId="41767"/>
    <cellStyle name="Head 1 - Style1 36 2 3 9" xfId="41760"/>
    <cellStyle name="Head 1 - Style1 36 2 4" xfId="13443"/>
    <cellStyle name="Head 1 - Style1 36 2 4 2" xfId="13444"/>
    <cellStyle name="Head 1 - Style1 36 2 4 2 2" xfId="41769"/>
    <cellStyle name="Head 1 - Style1 36 2 4 3" xfId="13445"/>
    <cellStyle name="Head 1 - Style1 36 2 4 3 2" xfId="41770"/>
    <cellStyle name="Head 1 - Style1 36 2 4 4" xfId="13446"/>
    <cellStyle name="Head 1 - Style1 36 2 4 4 2" xfId="41771"/>
    <cellStyle name="Head 1 - Style1 36 2 4 5" xfId="13447"/>
    <cellStyle name="Head 1 - Style1 36 2 4 5 2" xfId="41772"/>
    <cellStyle name="Head 1 - Style1 36 2 4 6" xfId="13448"/>
    <cellStyle name="Head 1 - Style1 36 2 4 6 2" xfId="41773"/>
    <cellStyle name="Head 1 - Style1 36 2 4 7" xfId="13449"/>
    <cellStyle name="Head 1 - Style1 36 2 4 7 2" xfId="41774"/>
    <cellStyle name="Head 1 - Style1 36 2 4 8" xfId="13450"/>
    <cellStyle name="Head 1 - Style1 36 2 4 8 2" xfId="41775"/>
    <cellStyle name="Head 1 - Style1 36 2 4 9" xfId="41768"/>
    <cellStyle name="Head 1 - Style1 36 2 5" xfId="13451"/>
    <cellStyle name="Head 1 - Style1 36 2 5 2" xfId="41776"/>
    <cellStyle name="Head 1 - Style1 36 2 6" xfId="13452"/>
    <cellStyle name="Head 1 - Style1 36 2 6 2" xfId="41777"/>
    <cellStyle name="Head 1 - Style1 36 2 7" xfId="13453"/>
    <cellStyle name="Head 1 - Style1 36 2 7 2" xfId="41778"/>
    <cellStyle name="Head 1 - Style1 36 2 8" xfId="13454"/>
    <cellStyle name="Head 1 - Style1 36 2 8 2" xfId="41779"/>
    <cellStyle name="Head 1 - Style1 36 2 9" xfId="13455"/>
    <cellStyle name="Head 1 - Style1 36 2 9 2" xfId="41780"/>
    <cellStyle name="Head 1 - Style1 36 3" xfId="13456"/>
    <cellStyle name="Head 1 - Style1 36 3 2" xfId="13457"/>
    <cellStyle name="Head 1 - Style1 36 3 2 2" xfId="41782"/>
    <cellStyle name="Head 1 - Style1 36 3 3" xfId="13458"/>
    <cellStyle name="Head 1 - Style1 36 3 3 2" xfId="41783"/>
    <cellStyle name="Head 1 - Style1 36 3 4" xfId="13459"/>
    <cellStyle name="Head 1 - Style1 36 3 4 2" xfId="41784"/>
    <cellStyle name="Head 1 - Style1 36 3 5" xfId="13460"/>
    <cellStyle name="Head 1 - Style1 36 3 5 2" xfId="41785"/>
    <cellStyle name="Head 1 - Style1 36 3 6" xfId="13461"/>
    <cellStyle name="Head 1 - Style1 36 3 6 2" xfId="41786"/>
    <cellStyle name="Head 1 - Style1 36 3 7" xfId="13462"/>
    <cellStyle name="Head 1 - Style1 36 3 7 2" xfId="41787"/>
    <cellStyle name="Head 1 - Style1 36 3 8" xfId="13463"/>
    <cellStyle name="Head 1 - Style1 36 3 8 2" xfId="41788"/>
    <cellStyle name="Head 1 - Style1 36 3 9" xfId="41781"/>
    <cellStyle name="Head 1 - Style1 36 4" xfId="13464"/>
    <cellStyle name="Head 1 - Style1 36 4 2" xfId="13465"/>
    <cellStyle name="Head 1 - Style1 36 4 2 2" xfId="41790"/>
    <cellStyle name="Head 1 - Style1 36 4 3" xfId="13466"/>
    <cellStyle name="Head 1 - Style1 36 4 3 2" xfId="41791"/>
    <cellStyle name="Head 1 - Style1 36 4 4" xfId="13467"/>
    <cellStyle name="Head 1 - Style1 36 4 4 2" xfId="41792"/>
    <cellStyle name="Head 1 - Style1 36 4 5" xfId="13468"/>
    <cellStyle name="Head 1 - Style1 36 4 5 2" xfId="41793"/>
    <cellStyle name="Head 1 - Style1 36 4 6" xfId="13469"/>
    <cellStyle name="Head 1 - Style1 36 4 6 2" xfId="41794"/>
    <cellStyle name="Head 1 - Style1 36 4 7" xfId="13470"/>
    <cellStyle name="Head 1 - Style1 36 4 7 2" xfId="41795"/>
    <cellStyle name="Head 1 - Style1 36 4 8" xfId="13471"/>
    <cellStyle name="Head 1 - Style1 36 4 8 2" xfId="41796"/>
    <cellStyle name="Head 1 - Style1 36 4 9" xfId="41789"/>
    <cellStyle name="Head 1 - Style1 36 5" xfId="13472"/>
    <cellStyle name="Head 1 - Style1 36 5 2" xfId="13473"/>
    <cellStyle name="Head 1 - Style1 36 5 2 2" xfId="41798"/>
    <cellStyle name="Head 1 - Style1 36 5 3" xfId="13474"/>
    <cellStyle name="Head 1 - Style1 36 5 3 2" xfId="41799"/>
    <cellStyle name="Head 1 - Style1 36 5 4" xfId="13475"/>
    <cellStyle name="Head 1 - Style1 36 5 4 2" xfId="41800"/>
    <cellStyle name="Head 1 - Style1 36 5 5" xfId="13476"/>
    <cellStyle name="Head 1 - Style1 36 5 5 2" xfId="41801"/>
    <cellStyle name="Head 1 - Style1 36 5 6" xfId="13477"/>
    <cellStyle name="Head 1 - Style1 36 5 6 2" xfId="41802"/>
    <cellStyle name="Head 1 - Style1 36 5 7" xfId="13478"/>
    <cellStyle name="Head 1 - Style1 36 5 7 2" xfId="41803"/>
    <cellStyle name="Head 1 - Style1 36 5 8" xfId="13479"/>
    <cellStyle name="Head 1 - Style1 36 5 8 2" xfId="41804"/>
    <cellStyle name="Head 1 - Style1 36 5 9" xfId="41797"/>
    <cellStyle name="Head 1 - Style1 36 6" xfId="13480"/>
    <cellStyle name="Head 1 - Style1 36 6 2" xfId="41805"/>
    <cellStyle name="Head 1 - Style1 36 7" xfId="13481"/>
    <cellStyle name="Head 1 - Style1 36 7 2" xfId="41806"/>
    <cellStyle name="Head 1 - Style1 36 8" xfId="13482"/>
    <cellStyle name="Head 1 - Style1 36 8 2" xfId="41807"/>
    <cellStyle name="Head 1 - Style1 36 9" xfId="13483"/>
    <cellStyle name="Head 1 - Style1 36 9 2" xfId="41808"/>
    <cellStyle name="Head 1 - Style1 37" xfId="13484"/>
    <cellStyle name="Head 1 - Style1 37 10" xfId="13485"/>
    <cellStyle name="Head 1 - Style1 37 10 2" xfId="41810"/>
    <cellStyle name="Head 1 - Style1 37 11" xfId="13486"/>
    <cellStyle name="Head 1 - Style1 37 11 2" xfId="41811"/>
    <cellStyle name="Head 1 - Style1 37 12" xfId="13487"/>
    <cellStyle name="Head 1 - Style1 37 12 2" xfId="41812"/>
    <cellStyle name="Head 1 - Style1 37 13" xfId="41809"/>
    <cellStyle name="Head 1 - Style1 37 2" xfId="13488"/>
    <cellStyle name="Head 1 - Style1 37 2 10" xfId="13489"/>
    <cellStyle name="Head 1 - Style1 37 2 10 2" xfId="41814"/>
    <cellStyle name="Head 1 - Style1 37 2 11" xfId="13490"/>
    <cellStyle name="Head 1 - Style1 37 2 11 2" xfId="41815"/>
    <cellStyle name="Head 1 - Style1 37 2 12" xfId="41813"/>
    <cellStyle name="Head 1 - Style1 37 2 2" xfId="13491"/>
    <cellStyle name="Head 1 - Style1 37 2 2 2" xfId="13492"/>
    <cellStyle name="Head 1 - Style1 37 2 2 2 2" xfId="41817"/>
    <cellStyle name="Head 1 - Style1 37 2 2 3" xfId="13493"/>
    <cellStyle name="Head 1 - Style1 37 2 2 3 2" xfId="41818"/>
    <cellStyle name="Head 1 - Style1 37 2 2 4" xfId="13494"/>
    <cellStyle name="Head 1 - Style1 37 2 2 4 2" xfId="41819"/>
    <cellStyle name="Head 1 - Style1 37 2 2 5" xfId="13495"/>
    <cellStyle name="Head 1 - Style1 37 2 2 5 2" xfId="41820"/>
    <cellStyle name="Head 1 - Style1 37 2 2 6" xfId="13496"/>
    <cellStyle name="Head 1 - Style1 37 2 2 6 2" xfId="41821"/>
    <cellStyle name="Head 1 - Style1 37 2 2 7" xfId="13497"/>
    <cellStyle name="Head 1 - Style1 37 2 2 7 2" xfId="41822"/>
    <cellStyle name="Head 1 - Style1 37 2 2 8" xfId="13498"/>
    <cellStyle name="Head 1 - Style1 37 2 2 8 2" xfId="41823"/>
    <cellStyle name="Head 1 - Style1 37 2 2 9" xfId="41816"/>
    <cellStyle name="Head 1 - Style1 37 2 3" xfId="13499"/>
    <cellStyle name="Head 1 - Style1 37 2 3 2" xfId="13500"/>
    <cellStyle name="Head 1 - Style1 37 2 3 2 2" xfId="41825"/>
    <cellStyle name="Head 1 - Style1 37 2 3 3" xfId="13501"/>
    <cellStyle name="Head 1 - Style1 37 2 3 3 2" xfId="41826"/>
    <cellStyle name="Head 1 - Style1 37 2 3 4" xfId="13502"/>
    <cellStyle name="Head 1 - Style1 37 2 3 4 2" xfId="41827"/>
    <cellStyle name="Head 1 - Style1 37 2 3 5" xfId="13503"/>
    <cellStyle name="Head 1 - Style1 37 2 3 5 2" xfId="41828"/>
    <cellStyle name="Head 1 - Style1 37 2 3 6" xfId="13504"/>
    <cellStyle name="Head 1 - Style1 37 2 3 6 2" xfId="41829"/>
    <cellStyle name="Head 1 - Style1 37 2 3 7" xfId="13505"/>
    <cellStyle name="Head 1 - Style1 37 2 3 7 2" xfId="41830"/>
    <cellStyle name="Head 1 - Style1 37 2 3 8" xfId="13506"/>
    <cellStyle name="Head 1 - Style1 37 2 3 8 2" xfId="41831"/>
    <cellStyle name="Head 1 - Style1 37 2 3 9" xfId="41824"/>
    <cellStyle name="Head 1 - Style1 37 2 4" xfId="13507"/>
    <cellStyle name="Head 1 - Style1 37 2 4 2" xfId="13508"/>
    <cellStyle name="Head 1 - Style1 37 2 4 2 2" xfId="41833"/>
    <cellStyle name="Head 1 - Style1 37 2 4 3" xfId="13509"/>
    <cellStyle name="Head 1 - Style1 37 2 4 3 2" xfId="41834"/>
    <cellStyle name="Head 1 - Style1 37 2 4 4" xfId="13510"/>
    <cellStyle name="Head 1 - Style1 37 2 4 4 2" xfId="41835"/>
    <cellStyle name="Head 1 - Style1 37 2 4 5" xfId="13511"/>
    <cellStyle name="Head 1 - Style1 37 2 4 5 2" xfId="41836"/>
    <cellStyle name="Head 1 - Style1 37 2 4 6" xfId="13512"/>
    <cellStyle name="Head 1 - Style1 37 2 4 6 2" xfId="41837"/>
    <cellStyle name="Head 1 - Style1 37 2 4 7" xfId="13513"/>
    <cellStyle name="Head 1 - Style1 37 2 4 7 2" xfId="41838"/>
    <cellStyle name="Head 1 - Style1 37 2 4 8" xfId="13514"/>
    <cellStyle name="Head 1 - Style1 37 2 4 8 2" xfId="41839"/>
    <cellStyle name="Head 1 - Style1 37 2 4 9" xfId="41832"/>
    <cellStyle name="Head 1 - Style1 37 2 5" xfId="13515"/>
    <cellStyle name="Head 1 - Style1 37 2 5 2" xfId="41840"/>
    <cellStyle name="Head 1 - Style1 37 2 6" xfId="13516"/>
    <cellStyle name="Head 1 - Style1 37 2 6 2" xfId="41841"/>
    <cellStyle name="Head 1 - Style1 37 2 7" xfId="13517"/>
    <cellStyle name="Head 1 - Style1 37 2 7 2" xfId="41842"/>
    <cellStyle name="Head 1 - Style1 37 2 8" xfId="13518"/>
    <cellStyle name="Head 1 - Style1 37 2 8 2" xfId="41843"/>
    <cellStyle name="Head 1 - Style1 37 2 9" xfId="13519"/>
    <cellStyle name="Head 1 - Style1 37 2 9 2" xfId="41844"/>
    <cellStyle name="Head 1 - Style1 37 3" xfId="13520"/>
    <cellStyle name="Head 1 - Style1 37 3 2" xfId="13521"/>
    <cellStyle name="Head 1 - Style1 37 3 2 2" xfId="41846"/>
    <cellStyle name="Head 1 - Style1 37 3 3" xfId="13522"/>
    <cellStyle name="Head 1 - Style1 37 3 3 2" xfId="41847"/>
    <cellStyle name="Head 1 - Style1 37 3 4" xfId="13523"/>
    <cellStyle name="Head 1 - Style1 37 3 4 2" xfId="41848"/>
    <cellStyle name="Head 1 - Style1 37 3 5" xfId="13524"/>
    <cellStyle name="Head 1 - Style1 37 3 5 2" xfId="41849"/>
    <cellStyle name="Head 1 - Style1 37 3 6" xfId="13525"/>
    <cellStyle name="Head 1 - Style1 37 3 6 2" xfId="41850"/>
    <cellStyle name="Head 1 - Style1 37 3 7" xfId="13526"/>
    <cellStyle name="Head 1 - Style1 37 3 7 2" xfId="41851"/>
    <cellStyle name="Head 1 - Style1 37 3 8" xfId="13527"/>
    <cellStyle name="Head 1 - Style1 37 3 8 2" xfId="41852"/>
    <cellStyle name="Head 1 - Style1 37 3 9" xfId="41845"/>
    <cellStyle name="Head 1 - Style1 37 4" xfId="13528"/>
    <cellStyle name="Head 1 - Style1 37 4 2" xfId="13529"/>
    <cellStyle name="Head 1 - Style1 37 4 2 2" xfId="41854"/>
    <cellStyle name="Head 1 - Style1 37 4 3" xfId="13530"/>
    <cellStyle name="Head 1 - Style1 37 4 3 2" xfId="41855"/>
    <cellStyle name="Head 1 - Style1 37 4 4" xfId="13531"/>
    <cellStyle name="Head 1 - Style1 37 4 4 2" xfId="41856"/>
    <cellStyle name="Head 1 - Style1 37 4 5" xfId="13532"/>
    <cellStyle name="Head 1 - Style1 37 4 5 2" xfId="41857"/>
    <cellStyle name="Head 1 - Style1 37 4 6" xfId="13533"/>
    <cellStyle name="Head 1 - Style1 37 4 6 2" xfId="41858"/>
    <cellStyle name="Head 1 - Style1 37 4 7" xfId="13534"/>
    <cellStyle name="Head 1 - Style1 37 4 7 2" xfId="41859"/>
    <cellStyle name="Head 1 - Style1 37 4 8" xfId="13535"/>
    <cellStyle name="Head 1 - Style1 37 4 8 2" xfId="41860"/>
    <cellStyle name="Head 1 - Style1 37 4 9" xfId="41853"/>
    <cellStyle name="Head 1 - Style1 37 5" xfId="13536"/>
    <cellStyle name="Head 1 - Style1 37 5 2" xfId="13537"/>
    <cellStyle name="Head 1 - Style1 37 5 2 2" xfId="41862"/>
    <cellStyle name="Head 1 - Style1 37 5 3" xfId="13538"/>
    <cellStyle name="Head 1 - Style1 37 5 3 2" xfId="41863"/>
    <cellStyle name="Head 1 - Style1 37 5 4" xfId="13539"/>
    <cellStyle name="Head 1 - Style1 37 5 4 2" xfId="41864"/>
    <cellStyle name="Head 1 - Style1 37 5 5" xfId="13540"/>
    <cellStyle name="Head 1 - Style1 37 5 5 2" xfId="41865"/>
    <cellStyle name="Head 1 - Style1 37 5 6" xfId="13541"/>
    <cellStyle name="Head 1 - Style1 37 5 6 2" xfId="41866"/>
    <cellStyle name="Head 1 - Style1 37 5 7" xfId="13542"/>
    <cellStyle name="Head 1 - Style1 37 5 7 2" xfId="41867"/>
    <cellStyle name="Head 1 - Style1 37 5 8" xfId="13543"/>
    <cellStyle name="Head 1 - Style1 37 5 8 2" xfId="41868"/>
    <cellStyle name="Head 1 - Style1 37 5 9" xfId="41861"/>
    <cellStyle name="Head 1 - Style1 37 6" xfId="13544"/>
    <cellStyle name="Head 1 - Style1 37 6 2" xfId="41869"/>
    <cellStyle name="Head 1 - Style1 37 7" xfId="13545"/>
    <cellStyle name="Head 1 - Style1 37 7 2" xfId="41870"/>
    <cellStyle name="Head 1 - Style1 37 8" xfId="13546"/>
    <cellStyle name="Head 1 - Style1 37 8 2" xfId="41871"/>
    <cellStyle name="Head 1 - Style1 37 9" xfId="13547"/>
    <cellStyle name="Head 1 - Style1 37 9 2" xfId="41872"/>
    <cellStyle name="Head 1 - Style1 38" xfId="13548"/>
    <cellStyle name="Head 1 - Style1 38 10" xfId="13549"/>
    <cellStyle name="Head 1 - Style1 38 10 2" xfId="41874"/>
    <cellStyle name="Head 1 - Style1 38 11" xfId="13550"/>
    <cellStyle name="Head 1 - Style1 38 11 2" xfId="41875"/>
    <cellStyle name="Head 1 - Style1 38 12" xfId="13551"/>
    <cellStyle name="Head 1 - Style1 38 12 2" xfId="41876"/>
    <cellStyle name="Head 1 - Style1 38 13" xfId="41873"/>
    <cellStyle name="Head 1 - Style1 38 2" xfId="13552"/>
    <cellStyle name="Head 1 - Style1 38 2 10" xfId="13553"/>
    <cellStyle name="Head 1 - Style1 38 2 10 2" xfId="41878"/>
    <cellStyle name="Head 1 - Style1 38 2 11" xfId="13554"/>
    <cellStyle name="Head 1 - Style1 38 2 11 2" xfId="41879"/>
    <cellStyle name="Head 1 - Style1 38 2 12" xfId="41877"/>
    <cellStyle name="Head 1 - Style1 38 2 2" xfId="13555"/>
    <cellStyle name="Head 1 - Style1 38 2 2 2" xfId="13556"/>
    <cellStyle name="Head 1 - Style1 38 2 2 2 2" xfId="41881"/>
    <cellStyle name="Head 1 - Style1 38 2 2 3" xfId="13557"/>
    <cellStyle name="Head 1 - Style1 38 2 2 3 2" xfId="41882"/>
    <cellStyle name="Head 1 - Style1 38 2 2 4" xfId="13558"/>
    <cellStyle name="Head 1 - Style1 38 2 2 4 2" xfId="41883"/>
    <cellStyle name="Head 1 - Style1 38 2 2 5" xfId="13559"/>
    <cellStyle name="Head 1 - Style1 38 2 2 5 2" xfId="41884"/>
    <cellStyle name="Head 1 - Style1 38 2 2 6" xfId="13560"/>
    <cellStyle name="Head 1 - Style1 38 2 2 6 2" xfId="41885"/>
    <cellStyle name="Head 1 - Style1 38 2 2 7" xfId="13561"/>
    <cellStyle name="Head 1 - Style1 38 2 2 7 2" xfId="41886"/>
    <cellStyle name="Head 1 - Style1 38 2 2 8" xfId="13562"/>
    <cellStyle name="Head 1 - Style1 38 2 2 8 2" xfId="41887"/>
    <cellStyle name="Head 1 - Style1 38 2 2 9" xfId="41880"/>
    <cellStyle name="Head 1 - Style1 38 2 3" xfId="13563"/>
    <cellStyle name="Head 1 - Style1 38 2 3 2" xfId="13564"/>
    <cellStyle name="Head 1 - Style1 38 2 3 2 2" xfId="41889"/>
    <cellStyle name="Head 1 - Style1 38 2 3 3" xfId="13565"/>
    <cellStyle name="Head 1 - Style1 38 2 3 3 2" xfId="41890"/>
    <cellStyle name="Head 1 - Style1 38 2 3 4" xfId="13566"/>
    <cellStyle name="Head 1 - Style1 38 2 3 4 2" xfId="41891"/>
    <cellStyle name="Head 1 - Style1 38 2 3 5" xfId="13567"/>
    <cellStyle name="Head 1 - Style1 38 2 3 5 2" xfId="41892"/>
    <cellStyle name="Head 1 - Style1 38 2 3 6" xfId="13568"/>
    <cellStyle name="Head 1 - Style1 38 2 3 6 2" xfId="41893"/>
    <cellStyle name="Head 1 - Style1 38 2 3 7" xfId="13569"/>
    <cellStyle name="Head 1 - Style1 38 2 3 7 2" xfId="41894"/>
    <cellStyle name="Head 1 - Style1 38 2 3 8" xfId="13570"/>
    <cellStyle name="Head 1 - Style1 38 2 3 8 2" xfId="41895"/>
    <cellStyle name="Head 1 - Style1 38 2 3 9" xfId="41888"/>
    <cellStyle name="Head 1 - Style1 38 2 4" xfId="13571"/>
    <cellStyle name="Head 1 - Style1 38 2 4 2" xfId="13572"/>
    <cellStyle name="Head 1 - Style1 38 2 4 2 2" xfId="41897"/>
    <cellStyle name="Head 1 - Style1 38 2 4 3" xfId="13573"/>
    <cellStyle name="Head 1 - Style1 38 2 4 3 2" xfId="41898"/>
    <cellStyle name="Head 1 - Style1 38 2 4 4" xfId="13574"/>
    <cellStyle name="Head 1 - Style1 38 2 4 4 2" xfId="41899"/>
    <cellStyle name="Head 1 - Style1 38 2 4 5" xfId="13575"/>
    <cellStyle name="Head 1 - Style1 38 2 4 5 2" xfId="41900"/>
    <cellStyle name="Head 1 - Style1 38 2 4 6" xfId="13576"/>
    <cellStyle name="Head 1 - Style1 38 2 4 6 2" xfId="41901"/>
    <cellStyle name="Head 1 - Style1 38 2 4 7" xfId="13577"/>
    <cellStyle name="Head 1 - Style1 38 2 4 7 2" xfId="41902"/>
    <cellStyle name="Head 1 - Style1 38 2 4 8" xfId="13578"/>
    <cellStyle name="Head 1 - Style1 38 2 4 8 2" xfId="41903"/>
    <cellStyle name="Head 1 - Style1 38 2 4 9" xfId="41896"/>
    <cellStyle name="Head 1 - Style1 38 2 5" xfId="13579"/>
    <cellStyle name="Head 1 - Style1 38 2 5 2" xfId="41904"/>
    <cellStyle name="Head 1 - Style1 38 2 6" xfId="13580"/>
    <cellStyle name="Head 1 - Style1 38 2 6 2" xfId="41905"/>
    <cellStyle name="Head 1 - Style1 38 2 7" xfId="13581"/>
    <cellStyle name="Head 1 - Style1 38 2 7 2" xfId="41906"/>
    <cellStyle name="Head 1 - Style1 38 2 8" xfId="13582"/>
    <cellStyle name="Head 1 - Style1 38 2 8 2" xfId="41907"/>
    <cellStyle name="Head 1 - Style1 38 2 9" xfId="13583"/>
    <cellStyle name="Head 1 - Style1 38 2 9 2" xfId="41908"/>
    <cellStyle name="Head 1 - Style1 38 3" xfId="13584"/>
    <cellStyle name="Head 1 - Style1 38 3 2" xfId="13585"/>
    <cellStyle name="Head 1 - Style1 38 3 2 2" xfId="41910"/>
    <cellStyle name="Head 1 - Style1 38 3 3" xfId="13586"/>
    <cellStyle name="Head 1 - Style1 38 3 3 2" xfId="41911"/>
    <cellStyle name="Head 1 - Style1 38 3 4" xfId="13587"/>
    <cellStyle name="Head 1 - Style1 38 3 4 2" xfId="41912"/>
    <cellStyle name="Head 1 - Style1 38 3 5" xfId="13588"/>
    <cellStyle name="Head 1 - Style1 38 3 5 2" xfId="41913"/>
    <cellStyle name="Head 1 - Style1 38 3 6" xfId="13589"/>
    <cellStyle name="Head 1 - Style1 38 3 6 2" xfId="41914"/>
    <cellStyle name="Head 1 - Style1 38 3 7" xfId="13590"/>
    <cellStyle name="Head 1 - Style1 38 3 7 2" xfId="41915"/>
    <cellStyle name="Head 1 - Style1 38 3 8" xfId="13591"/>
    <cellStyle name="Head 1 - Style1 38 3 8 2" xfId="41916"/>
    <cellStyle name="Head 1 - Style1 38 3 9" xfId="41909"/>
    <cellStyle name="Head 1 - Style1 38 4" xfId="13592"/>
    <cellStyle name="Head 1 - Style1 38 4 2" xfId="13593"/>
    <cellStyle name="Head 1 - Style1 38 4 2 2" xfId="41918"/>
    <cellStyle name="Head 1 - Style1 38 4 3" xfId="13594"/>
    <cellStyle name="Head 1 - Style1 38 4 3 2" xfId="41919"/>
    <cellStyle name="Head 1 - Style1 38 4 4" xfId="13595"/>
    <cellStyle name="Head 1 - Style1 38 4 4 2" xfId="41920"/>
    <cellStyle name="Head 1 - Style1 38 4 5" xfId="13596"/>
    <cellStyle name="Head 1 - Style1 38 4 5 2" xfId="41921"/>
    <cellStyle name="Head 1 - Style1 38 4 6" xfId="13597"/>
    <cellStyle name="Head 1 - Style1 38 4 6 2" xfId="41922"/>
    <cellStyle name="Head 1 - Style1 38 4 7" xfId="13598"/>
    <cellStyle name="Head 1 - Style1 38 4 7 2" xfId="41923"/>
    <cellStyle name="Head 1 - Style1 38 4 8" xfId="13599"/>
    <cellStyle name="Head 1 - Style1 38 4 8 2" xfId="41924"/>
    <cellStyle name="Head 1 - Style1 38 4 9" xfId="41917"/>
    <cellStyle name="Head 1 - Style1 38 5" xfId="13600"/>
    <cellStyle name="Head 1 - Style1 38 5 2" xfId="13601"/>
    <cellStyle name="Head 1 - Style1 38 5 2 2" xfId="41926"/>
    <cellStyle name="Head 1 - Style1 38 5 3" xfId="13602"/>
    <cellStyle name="Head 1 - Style1 38 5 3 2" xfId="41927"/>
    <cellStyle name="Head 1 - Style1 38 5 4" xfId="13603"/>
    <cellStyle name="Head 1 - Style1 38 5 4 2" xfId="41928"/>
    <cellStyle name="Head 1 - Style1 38 5 5" xfId="13604"/>
    <cellStyle name="Head 1 - Style1 38 5 5 2" xfId="41929"/>
    <cellStyle name="Head 1 - Style1 38 5 6" xfId="13605"/>
    <cellStyle name="Head 1 - Style1 38 5 6 2" xfId="41930"/>
    <cellStyle name="Head 1 - Style1 38 5 7" xfId="13606"/>
    <cellStyle name="Head 1 - Style1 38 5 7 2" xfId="41931"/>
    <cellStyle name="Head 1 - Style1 38 5 8" xfId="13607"/>
    <cellStyle name="Head 1 - Style1 38 5 8 2" xfId="41932"/>
    <cellStyle name="Head 1 - Style1 38 5 9" xfId="41925"/>
    <cellStyle name="Head 1 - Style1 38 6" xfId="13608"/>
    <cellStyle name="Head 1 - Style1 38 6 2" xfId="41933"/>
    <cellStyle name="Head 1 - Style1 38 7" xfId="13609"/>
    <cellStyle name="Head 1 - Style1 38 7 2" xfId="41934"/>
    <cellStyle name="Head 1 - Style1 38 8" xfId="13610"/>
    <cellStyle name="Head 1 - Style1 38 8 2" xfId="41935"/>
    <cellStyle name="Head 1 - Style1 38 9" xfId="13611"/>
    <cellStyle name="Head 1 - Style1 38 9 2" xfId="41936"/>
    <cellStyle name="Head 1 - Style1 39" xfId="13612"/>
    <cellStyle name="Head 1 - Style1 39 10" xfId="13613"/>
    <cellStyle name="Head 1 - Style1 39 10 2" xfId="41938"/>
    <cellStyle name="Head 1 - Style1 39 11" xfId="13614"/>
    <cellStyle name="Head 1 - Style1 39 11 2" xfId="41939"/>
    <cellStyle name="Head 1 - Style1 39 12" xfId="13615"/>
    <cellStyle name="Head 1 - Style1 39 12 2" xfId="41940"/>
    <cellStyle name="Head 1 - Style1 39 13" xfId="41937"/>
    <cellStyle name="Head 1 - Style1 39 2" xfId="13616"/>
    <cellStyle name="Head 1 - Style1 39 2 10" xfId="13617"/>
    <cellStyle name="Head 1 - Style1 39 2 10 2" xfId="41942"/>
    <cellStyle name="Head 1 - Style1 39 2 11" xfId="13618"/>
    <cellStyle name="Head 1 - Style1 39 2 11 2" xfId="41943"/>
    <cellStyle name="Head 1 - Style1 39 2 12" xfId="41941"/>
    <cellStyle name="Head 1 - Style1 39 2 2" xfId="13619"/>
    <cellStyle name="Head 1 - Style1 39 2 2 2" xfId="13620"/>
    <cellStyle name="Head 1 - Style1 39 2 2 2 2" xfId="41945"/>
    <cellStyle name="Head 1 - Style1 39 2 2 3" xfId="13621"/>
    <cellStyle name="Head 1 - Style1 39 2 2 3 2" xfId="41946"/>
    <cellStyle name="Head 1 - Style1 39 2 2 4" xfId="13622"/>
    <cellStyle name="Head 1 - Style1 39 2 2 4 2" xfId="41947"/>
    <cellStyle name="Head 1 - Style1 39 2 2 5" xfId="13623"/>
    <cellStyle name="Head 1 - Style1 39 2 2 5 2" xfId="41948"/>
    <cellStyle name="Head 1 - Style1 39 2 2 6" xfId="13624"/>
    <cellStyle name="Head 1 - Style1 39 2 2 6 2" xfId="41949"/>
    <cellStyle name="Head 1 - Style1 39 2 2 7" xfId="13625"/>
    <cellStyle name="Head 1 - Style1 39 2 2 7 2" xfId="41950"/>
    <cellStyle name="Head 1 - Style1 39 2 2 8" xfId="13626"/>
    <cellStyle name="Head 1 - Style1 39 2 2 8 2" xfId="41951"/>
    <cellStyle name="Head 1 - Style1 39 2 2 9" xfId="41944"/>
    <cellStyle name="Head 1 - Style1 39 2 3" xfId="13627"/>
    <cellStyle name="Head 1 - Style1 39 2 3 2" xfId="13628"/>
    <cellStyle name="Head 1 - Style1 39 2 3 2 2" xfId="41953"/>
    <cellStyle name="Head 1 - Style1 39 2 3 3" xfId="13629"/>
    <cellStyle name="Head 1 - Style1 39 2 3 3 2" xfId="41954"/>
    <cellStyle name="Head 1 - Style1 39 2 3 4" xfId="13630"/>
    <cellStyle name="Head 1 - Style1 39 2 3 4 2" xfId="41955"/>
    <cellStyle name="Head 1 - Style1 39 2 3 5" xfId="13631"/>
    <cellStyle name="Head 1 - Style1 39 2 3 5 2" xfId="41956"/>
    <cellStyle name="Head 1 - Style1 39 2 3 6" xfId="13632"/>
    <cellStyle name="Head 1 - Style1 39 2 3 6 2" xfId="41957"/>
    <cellStyle name="Head 1 - Style1 39 2 3 7" xfId="13633"/>
    <cellStyle name="Head 1 - Style1 39 2 3 7 2" xfId="41958"/>
    <cellStyle name="Head 1 - Style1 39 2 3 8" xfId="13634"/>
    <cellStyle name="Head 1 - Style1 39 2 3 8 2" xfId="41959"/>
    <cellStyle name="Head 1 - Style1 39 2 3 9" xfId="41952"/>
    <cellStyle name="Head 1 - Style1 39 2 4" xfId="13635"/>
    <cellStyle name="Head 1 - Style1 39 2 4 2" xfId="13636"/>
    <cellStyle name="Head 1 - Style1 39 2 4 2 2" xfId="41961"/>
    <cellStyle name="Head 1 - Style1 39 2 4 3" xfId="13637"/>
    <cellStyle name="Head 1 - Style1 39 2 4 3 2" xfId="41962"/>
    <cellStyle name="Head 1 - Style1 39 2 4 4" xfId="13638"/>
    <cellStyle name="Head 1 - Style1 39 2 4 4 2" xfId="41963"/>
    <cellStyle name="Head 1 - Style1 39 2 4 5" xfId="13639"/>
    <cellStyle name="Head 1 - Style1 39 2 4 5 2" xfId="41964"/>
    <cellStyle name="Head 1 - Style1 39 2 4 6" xfId="13640"/>
    <cellStyle name="Head 1 - Style1 39 2 4 6 2" xfId="41965"/>
    <cellStyle name="Head 1 - Style1 39 2 4 7" xfId="13641"/>
    <cellStyle name="Head 1 - Style1 39 2 4 7 2" xfId="41966"/>
    <cellStyle name="Head 1 - Style1 39 2 4 8" xfId="13642"/>
    <cellStyle name="Head 1 - Style1 39 2 4 8 2" xfId="41967"/>
    <cellStyle name="Head 1 - Style1 39 2 4 9" xfId="41960"/>
    <cellStyle name="Head 1 - Style1 39 2 5" xfId="13643"/>
    <cellStyle name="Head 1 - Style1 39 2 5 2" xfId="41968"/>
    <cellStyle name="Head 1 - Style1 39 2 6" xfId="13644"/>
    <cellStyle name="Head 1 - Style1 39 2 6 2" xfId="41969"/>
    <cellStyle name="Head 1 - Style1 39 2 7" xfId="13645"/>
    <cellStyle name="Head 1 - Style1 39 2 7 2" xfId="41970"/>
    <cellStyle name="Head 1 - Style1 39 2 8" xfId="13646"/>
    <cellStyle name="Head 1 - Style1 39 2 8 2" xfId="41971"/>
    <cellStyle name="Head 1 - Style1 39 2 9" xfId="13647"/>
    <cellStyle name="Head 1 - Style1 39 2 9 2" xfId="41972"/>
    <cellStyle name="Head 1 - Style1 39 3" xfId="13648"/>
    <cellStyle name="Head 1 - Style1 39 3 2" xfId="13649"/>
    <cellStyle name="Head 1 - Style1 39 3 2 2" xfId="41974"/>
    <cellStyle name="Head 1 - Style1 39 3 3" xfId="13650"/>
    <cellStyle name="Head 1 - Style1 39 3 3 2" xfId="41975"/>
    <cellStyle name="Head 1 - Style1 39 3 4" xfId="13651"/>
    <cellStyle name="Head 1 - Style1 39 3 4 2" xfId="41976"/>
    <cellStyle name="Head 1 - Style1 39 3 5" xfId="13652"/>
    <cellStyle name="Head 1 - Style1 39 3 5 2" xfId="41977"/>
    <cellStyle name="Head 1 - Style1 39 3 6" xfId="13653"/>
    <cellStyle name="Head 1 - Style1 39 3 6 2" xfId="41978"/>
    <cellStyle name="Head 1 - Style1 39 3 7" xfId="13654"/>
    <cellStyle name="Head 1 - Style1 39 3 7 2" xfId="41979"/>
    <cellStyle name="Head 1 - Style1 39 3 8" xfId="13655"/>
    <cellStyle name="Head 1 - Style1 39 3 8 2" xfId="41980"/>
    <cellStyle name="Head 1 - Style1 39 3 9" xfId="41973"/>
    <cellStyle name="Head 1 - Style1 39 4" xfId="13656"/>
    <cellStyle name="Head 1 - Style1 39 4 2" xfId="13657"/>
    <cellStyle name="Head 1 - Style1 39 4 2 2" xfId="41982"/>
    <cellStyle name="Head 1 - Style1 39 4 3" xfId="13658"/>
    <cellStyle name="Head 1 - Style1 39 4 3 2" xfId="41983"/>
    <cellStyle name="Head 1 - Style1 39 4 4" xfId="13659"/>
    <cellStyle name="Head 1 - Style1 39 4 4 2" xfId="41984"/>
    <cellStyle name="Head 1 - Style1 39 4 5" xfId="13660"/>
    <cellStyle name="Head 1 - Style1 39 4 5 2" xfId="41985"/>
    <cellStyle name="Head 1 - Style1 39 4 6" xfId="13661"/>
    <cellStyle name="Head 1 - Style1 39 4 6 2" xfId="41986"/>
    <cellStyle name="Head 1 - Style1 39 4 7" xfId="13662"/>
    <cellStyle name="Head 1 - Style1 39 4 7 2" xfId="41987"/>
    <cellStyle name="Head 1 - Style1 39 4 8" xfId="13663"/>
    <cellStyle name="Head 1 - Style1 39 4 8 2" xfId="41988"/>
    <cellStyle name="Head 1 - Style1 39 4 9" xfId="41981"/>
    <cellStyle name="Head 1 - Style1 39 5" xfId="13664"/>
    <cellStyle name="Head 1 - Style1 39 5 2" xfId="13665"/>
    <cellStyle name="Head 1 - Style1 39 5 2 2" xfId="41990"/>
    <cellStyle name="Head 1 - Style1 39 5 3" xfId="13666"/>
    <cellStyle name="Head 1 - Style1 39 5 3 2" xfId="41991"/>
    <cellStyle name="Head 1 - Style1 39 5 4" xfId="13667"/>
    <cellStyle name="Head 1 - Style1 39 5 4 2" xfId="41992"/>
    <cellStyle name="Head 1 - Style1 39 5 5" xfId="13668"/>
    <cellStyle name="Head 1 - Style1 39 5 5 2" xfId="41993"/>
    <cellStyle name="Head 1 - Style1 39 5 6" xfId="13669"/>
    <cellStyle name="Head 1 - Style1 39 5 6 2" xfId="41994"/>
    <cellStyle name="Head 1 - Style1 39 5 7" xfId="13670"/>
    <cellStyle name="Head 1 - Style1 39 5 7 2" xfId="41995"/>
    <cellStyle name="Head 1 - Style1 39 5 8" xfId="13671"/>
    <cellStyle name="Head 1 - Style1 39 5 8 2" xfId="41996"/>
    <cellStyle name="Head 1 - Style1 39 5 9" xfId="41989"/>
    <cellStyle name="Head 1 - Style1 39 6" xfId="13672"/>
    <cellStyle name="Head 1 - Style1 39 6 2" xfId="41997"/>
    <cellStyle name="Head 1 - Style1 39 7" xfId="13673"/>
    <cellStyle name="Head 1 - Style1 39 7 2" xfId="41998"/>
    <cellStyle name="Head 1 - Style1 39 8" xfId="13674"/>
    <cellStyle name="Head 1 - Style1 39 8 2" xfId="41999"/>
    <cellStyle name="Head 1 - Style1 39 9" xfId="13675"/>
    <cellStyle name="Head 1 - Style1 39 9 2" xfId="42000"/>
    <cellStyle name="Head 1 - Style1 4" xfId="13676"/>
    <cellStyle name="Head 1 - Style1 4 10" xfId="13677"/>
    <cellStyle name="Head 1 - Style1 4 10 2" xfId="42002"/>
    <cellStyle name="Head 1 - Style1 4 11" xfId="13678"/>
    <cellStyle name="Head 1 - Style1 4 11 2" xfId="42003"/>
    <cellStyle name="Head 1 - Style1 4 12" xfId="13679"/>
    <cellStyle name="Head 1 - Style1 4 12 2" xfId="42004"/>
    <cellStyle name="Head 1 - Style1 4 13" xfId="42001"/>
    <cellStyle name="Head 1 - Style1 4 2" xfId="13680"/>
    <cellStyle name="Head 1 - Style1 4 2 10" xfId="13681"/>
    <cellStyle name="Head 1 - Style1 4 2 10 2" xfId="42006"/>
    <cellStyle name="Head 1 - Style1 4 2 11" xfId="13682"/>
    <cellStyle name="Head 1 - Style1 4 2 11 2" xfId="42007"/>
    <cellStyle name="Head 1 - Style1 4 2 12" xfId="42005"/>
    <cellStyle name="Head 1 - Style1 4 2 2" xfId="13683"/>
    <cellStyle name="Head 1 - Style1 4 2 2 2" xfId="13684"/>
    <cellStyle name="Head 1 - Style1 4 2 2 2 2" xfId="42009"/>
    <cellStyle name="Head 1 - Style1 4 2 2 3" xfId="13685"/>
    <cellStyle name="Head 1 - Style1 4 2 2 3 2" xfId="42010"/>
    <cellStyle name="Head 1 - Style1 4 2 2 4" xfId="13686"/>
    <cellStyle name="Head 1 - Style1 4 2 2 4 2" xfId="42011"/>
    <cellStyle name="Head 1 - Style1 4 2 2 5" xfId="13687"/>
    <cellStyle name="Head 1 - Style1 4 2 2 5 2" xfId="42012"/>
    <cellStyle name="Head 1 - Style1 4 2 2 6" xfId="13688"/>
    <cellStyle name="Head 1 - Style1 4 2 2 6 2" xfId="42013"/>
    <cellStyle name="Head 1 - Style1 4 2 2 7" xfId="13689"/>
    <cellStyle name="Head 1 - Style1 4 2 2 7 2" xfId="42014"/>
    <cellStyle name="Head 1 - Style1 4 2 2 8" xfId="13690"/>
    <cellStyle name="Head 1 - Style1 4 2 2 8 2" xfId="42015"/>
    <cellStyle name="Head 1 - Style1 4 2 2 9" xfId="42008"/>
    <cellStyle name="Head 1 - Style1 4 2 3" xfId="13691"/>
    <cellStyle name="Head 1 - Style1 4 2 3 2" xfId="13692"/>
    <cellStyle name="Head 1 - Style1 4 2 3 2 2" xfId="42017"/>
    <cellStyle name="Head 1 - Style1 4 2 3 3" xfId="13693"/>
    <cellStyle name="Head 1 - Style1 4 2 3 3 2" xfId="42018"/>
    <cellStyle name="Head 1 - Style1 4 2 3 4" xfId="13694"/>
    <cellStyle name="Head 1 - Style1 4 2 3 4 2" xfId="42019"/>
    <cellStyle name="Head 1 - Style1 4 2 3 5" xfId="13695"/>
    <cellStyle name="Head 1 - Style1 4 2 3 5 2" xfId="42020"/>
    <cellStyle name="Head 1 - Style1 4 2 3 6" xfId="13696"/>
    <cellStyle name="Head 1 - Style1 4 2 3 6 2" xfId="42021"/>
    <cellStyle name="Head 1 - Style1 4 2 3 7" xfId="13697"/>
    <cellStyle name="Head 1 - Style1 4 2 3 7 2" xfId="42022"/>
    <cellStyle name="Head 1 - Style1 4 2 3 8" xfId="13698"/>
    <cellStyle name="Head 1 - Style1 4 2 3 8 2" xfId="42023"/>
    <cellStyle name="Head 1 - Style1 4 2 3 9" xfId="42016"/>
    <cellStyle name="Head 1 - Style1 4 2 4" xfId="13699"/>
    <cellStyle name="Head 1 - Style1 4 2 4 2" xfId="13700"/>
    <cellStyle name="Head 1 - Style1 4 2 4 2 2" xfId="42025"/>
    <cellStyle name="Head 1 - Style1 4 2 4 3" xfId="13701"/>
    <cellStyle name="Head 1 - Style1 4 2 4 3 2" xfId="42026"/>
    <cellStyle name="Head 1 - Style1 4 2 4 4" xfId="13702"/>
    <cellStyle name="Head 1 - Style1 4 2 4 4 2" xfId="42027"/>
    <cellStyle name="Head 1 - Style1 4 2 4 5" xfId="13703"/>
    <cellStyle name="Head 1 - Style1 4 2 4 5 2" xfId="42028"/>
    <cellStyle name="Head 1 - Style1 4 2 4 6" xfId="13704"/>
    <cellStyle name="Head 1 - Style1 4 2 4 6 2" xfId="42029"/>
    <cellStyle name="Head 1 - Style1 4 2 4 7" xfId="13705"/>
    <cellStyle name="Head 1 - Style1 4 2 4 7 2" xfId="42030"/>
    <cellStyle name="Head 1 - Style1 4 2 4 8" xfId="13706"/>
    <cellStyle name="Head 1 - Style1 4 2 4 8 2" xfId="42031"/>
    <cellStyle name="Head 1 - Style1 4 2 4 9" xfId="42024"/>
    <cellStyle name="Head 1 - Style1 4 2 5" xfId="13707"/>
    <cellStyle name="Head 1 - Style1 4 2 5 2" xfId="42032"/>
    <cellStyle name="Head 1 - Style1 4 2 6" xfId="13708"/>
    <cellStyle name="Head 1 - Style1 4 2 6 2" xfId="42033"/>
    <cellStyle name="Head 1 - Style1 4 2 7" xfId="13709"/>
    <cellStyle name="Head 1 - Style1 4 2 7 2" xfId="42034"/>
    <cellStyle name="Head 1 - Style1 4 2 8" xfId="13710"/>
    <cellStyle name="Head 1 - Style1 4 2 8 2" xfId="42035"/>
    <cellStyle name="Head 1 - Style1 4 2 9" xfId="13711"/>
    <cellStyle name="Head 1 - Style1 4 2 9 2" xfId="42036"/>
    <cellStyle name="Head 1 - Style1 4 3" xfId="13712"/>
    <cellStyle name="Head 1 - Style1 4 3 2" xfId="13713"/>
    <cellStyle name="Head 1 - Style1 4 3 2 2" xfId="42038"/>
    <cellStyle name="Head 1 - Style1 4 3 3" xfId="13714"/>
    <cellStyle name="Head 1 - Style1 4 3 3 2" xfId="42039"/>
    <cellStyle name="Head 1 - Style1 4 3 4" xfId="13715"/>
    <cellStyle name="Head 1 - Style1 4 3 4 2" xfId="42040"/>
    <cellStyle name="Head 1 - Style1 4 3 5" xfId="13716"/>
    <cellStyle name="Head 1 - Style1 4 3 5 2" xfId="42041"/>
    <cellStyle name="Head 1 - Style1 4 3 6" xfId="13717"/>
    <cellStyle name="Head 1 - Style1 4 3 6 2" xfId="42042"/>
    <cellStyle name="Head 1 - Style1 4 3 7" xfId="13718"/>
    <cellStyle name="Head 1 - Style1 4 3 7 2" xfId="42043"/>
    <cellStyle name="Head 1 - Style1 4 3 8" xfId="13719"/>
    <cellStyle name="Head 1 - Style1 4 3 8 2" xfId="42044"/>
    <cellStyle name="Head 1 - Style1 4 3 9" xfId="42037"/>
    <cellStyle name="Head 1 - Style1 4 4" xfId="13720"/>
    <cellStyle name="Head 1 - Style1 4 4 2" xfId="13721"/>
    <cellStyle name="Head 1 - Style1 4 4 2 2" xfId="42046"/>
    <cellStyle name="Head 1 - Style1 4 4 3" xfId="13722"/>
    <cellStyle name="Head 1 - Style1 4 4 3 2" xfId="42047"/>
    <cellStyle name="Head 1 - Style1 4 4 4" xfId="13723"/>
    <cellStyle name="Head 1 - Style1 4 4 4 2" xfId="42048"/>
    <cellStyle name="Head 1 - Style1 4 4 5" xfId="13724"/>
    <cellStyle name="Head 1 - Style1 4 4 5 2" xfId="42049"/>
    <cellStyle name="Head 1 - Style1 4 4 6" xfId="13725"/>
    <cellStyle name="Head 1 - Style1 4 4 6 2" xfId="42050"/>
    <cellStyle name="Head 1 - Style1 4 4 7" xfId="13726"/>
    <cellStyle name="Head 1 - Style1 4 4 7 2" xfId="42051"/>
    <cellStyle name="Head 1 - Style1 4 4 8" xfId="13727"/>
    <cellStyle name="Head 1 - Style1 4 4 8 2" xfId="42052"/>
    <cellStyle name="Head 1 - Style1 4 4 9" xfId="42045"/>
    <cellStyle name="Head 1 - Style1 4 5" xfId="13728"/>
    <cellStyle name="Head 1 - Style1 4 5 2" xfId="13729"/>
    <cellStyle name="Head 1 - Style1 4 5 2 2" xfId="42054"/>
    <cellStyle name="Head 1 - Style1 4 5 3" xfId="13730"/>
    <cellStyle name="Head 1 - Style1 4 5 3 2" xfId="42055"/>
    <cellStyle name="Head 1 - Style1 4 5 4" xfId="13731"/>
    <cellStyle name="Head 1 - Style1 4 5 4 2" xfId="42056"/>
    <cellStyle name="Head 1 - Style1 4 5 5" xfId="13732"/>
    <cellStyle name="Head 1 - Style1 4 5 5 2" xfId="42057"/>
    <cellStyle name="Head 1 - Style1 4 5 6" xfId="13733"/>
    <cellStyle name="Head 1 - Style1 4 5 6 2" xfId="42058"/>
    <cellStyle name="Head 1 - Style1 4 5 7" xfId="13734"/>
    <cellStyle name="Head 1 - Style1 4 5 7 2" xfId="42059"/>
    <cellStyle name="Head 1 - Style1 4 5 8" xfId="13735"/>
    <cellStyle name="Head 1 - Style1 4 5 8 2" xfId="42060"/>
    <cellStyle name="Head 1 - Style1 4 5 9" xfId="42053"/>
    <cellStyle name="Head 1 - Style1 4 6" xfId="13736"/>
    <cellStyle name="Head 1 - Style1 4 6 2" xfId="42061"/>
    <cellStyle name="Head 1 - Style1 4 7" xfId="13737"/>
    <cellStyle name="Head 1 - Style1 4 7 2" xfId="42062"/>
    <cellStyle name="Head 1 - Style1 4 8" xfId="13738"/>
    <cellStyle name="Head 1 - Style1 4 8 2" xfId="42063"/>
    <cellStyle name="Head 1 - Style1 4 9" xfId="13739"/>
    <cellStyle name="Head 1 - Style1 4 9 2" xfId="42064"/>
    <cellStyle name="Head 1 - Style1 40" xfId="13740"/>
    <cellStyle name="Head 1 - Style1 40 10" xfId="13741"/>
    <cellStyle name="Head 1 - Style1 40 10 2" xfId="42066"/>
    <cellStyle name="Head 1 - Style1 40 11" xfId="13742"/>
    <cellStyle name="Head 1 - Style1 40 11 2" xfId="42067"/>
    <cellStyle name="Head 1 - Style1 40 12" xfId="13743"/>
    <cellStyle name="Head 1 - Style1 40 12 2" xfId="42068"/>
    <cellStyle name="Head 1 - Style1 40 13" xfId="42065"/>
    <cellStyle name="Head 1 - Style1 40 2" xfId="13744"/>
    <cellStyle name="Head 1 - Style1 40 2 10" xfId="13745"/>
    <cellStyle name="Head 1 - Style1 40 2 10 2" xfId="42070"/>
    <cellStyle name="Head 1 - Style1 40 2 11" xfId="13746"/>
    <cellStyle name="Head 1 - Style1 40 2 11 2" xfId="42071"/>
    <cellStyle name="Head 1 - Style1 40 2 12" xfId="42069"/>
    <cellStyle name="Head 1 - Style1 40 2 2" xfId="13747"/>
    <cellStyle name="Head 1 - Style1 40 2 2 2" xfId="13748"/>
    <cellStyle name="Head 1 - Style1 40 2 2 2 2" xfId="42073"/>
    <cellStyle name="Head 1 - Style1 40 2 2 3" xfId="13749"/>
    <cellStyle name="Head 1 - Style1 40 2 2 3 2" xfId="42074"/>
    <cellStyle name="Head 1 - Style1 40 2 2 4" xfId="13750"/>
    <cellStyle name="Head 1 - Style1 40 2 2 4 2" xfId="42075"/>
    <cellStyle name="Head 1 - Style1 40 2 2 5" xfId="13751"/>
    <cellStyle name="Head 1 - Style1 40 2 2 5 2" xfId="42076"/>
    <cellStyle name="Head 1 - Style1 40 2 2 6" xfId="13752"/>
    <cellStyle name="Head 1 - Style1 40 2 2 6 2" xfId="42077"/>
    <cellStyle name="Head 1 - Style1 40 2 2 7" xfId="13753"/>
    <cellStyle name="Head 1 - Style1 40 2 2 7 2" xfId="42078"/>
    <cellStyle name="Head 1 - Style1 40 2 2 8" xfId="13754"/>
    <cellStyle name="Head 1 - Style1 40 2 2 8 2" xfId="42079"/>
    <cellStyle name="Head 1 - Style1 40 2 2 9" xfId="42072"/>
    <cellStyle name="Head 1 - Style1 40 2 3" xfId="13755"/>
    <cellStyle name="Head 1 - Style1 40 2 3 2" xfId="13756"/>
    <cellStyle name="Head 1 - Style1 40 2 3 2 2" xfId="42081"/>
    <cellStyle name="Head 1 - Style1 40 2 3 3" xfId="13757"/>
    <cellStyle name="Head 1 - Style1 40 2 3 3 2" xfId="42082"/>
    <cellStyle name="Head 1 - Style1 40 2 3 4" xfId="13758"/>
    <cellStyle name="Head 1 - Style1 40 2 3 4 2" xfId="42083"/>
    <cellStyle name="Head 1 - Style1 40 2 3 5" xfId="13759"/>
    <cellStyle name="Head 1 - Style1 40 2 3 5 2" xfId="42084"/>
    <cellStyle name="Head 1 - Style1 40 2 3 6" xfId="13760"/>
    <cellStyle name="Head 1 - Style1 40 2 3 6 2" xfId="42085"/>
    <cellStyle name="Head 1 - Style1 40 2 3 7" xfId="13761"/>
    <cellStyle name="Head 1 - Style1 40 2 3 7 2" xfId="42086"/>
    <cellStyle name="Head 1 - Style1 40 2 3 8" xfId="13762"/>
    <cellStyle name="Head 1 - Style1 40 2 3 8 2" xfId="42087"/>
    <cellStyle name="Head 1 - Style1 40 2 3 9" xfId="42080"/>
    <cellStyle name="Head 1 - Style1 40 2 4" xfId="13763"/>
    <cellStyle name="Head 1 - Style1 40 2 4 2" xfId="13764"/>
    <cellStyle name="Head 1 - Style1 40 2 4 2 2" xfId="42089"/>
    <cellStyle name="Head 1 - Style1 40 2 4 3" xfId="13765"/>
    <cellStyle name="Head 1 - Style1 40 2 4 3 2" xfId="42090"/>
    <cellStyle name="Head 1 - Style1 40 2 4 4" xfId="13766"/>
    <cellStyle name="Head 1 - Style1 40 2 4 4 2" xfId="42091"/>
    <cellStyle name="Head 1 - Style1 40 2 4 5" xfId="13767"/>
    <cellStyle name="Head 1 - Style1 40 2 4 5 2" xfId="42092"/>
    <cellStyle name="Head 1 - Style1 40 2 4 6" xfId="13768"/>
    <cellStyle name="Head 1 - Style1 40 2 4 6 2" xfId="42093"/>
    <cellStyle name="Head 1 - Style1 40 2 4 7" xfId="13769"/>
    <cellStyle name="Head 1 - Style1 40 2 4 7 2" xfId="42094"/>
    <cellStyle name="Head 1 - Style1 40 2 4 8" xfId="13770"/>
    <cellStyle name="Head 1 - Style1 40 2 4 8 2" xfId="42095"/>
    <cellStyle name="Head 1 - Style1 40 2 4 9" xfId="42088"/>
    <cellStyle name="Head 1 - Style1 40 2 5" xfId="13771"/>
    <cellStyle name="Head 1 - Style1 40 2 5 2" xfId="42096"/>
    <cellStyle name="Head 1 - Style1 40 2 6" xfId="13772"/>
    <cellStyle name="Head 1 - Style1 40 2 6 2" xfId="42097"/>
    <cellStyle name="Head 1 - Style1 40 2 7" xfId="13773"/>
    <cellStyle name="Head 1 - Style1 40 2 7 2" xfId="42098"/>
    <cellStyle name="Head 1 - Style1 40 2 8" xfId="13774"/>
    <cellStyle name="Head 1 - Style1 40 2 8 2" xfId="42099"/>
    <cellStyle name="Head 1 - Style1 40 2 9" xfId="13775"/>
    <cellStyle name="Head 1 - Style1 40 2 9 2" xfId="42100"/>
    <cellStyle name="Head 1 - Style1 40 3" xfId="13776"/>
    <cellStyle name="Head 1 - Style1 40 3 2" xfId="13777"/>
    <cellStyle name="Head 1 - Style1 40 3 2 2" xfId="42102"/>
    <cellStyle name="Head 1 - Style1 40 3 3" xfId="13778"/>
    <cellStyle name="Head 1 - Style1 40 3 3 2" xfId="42103"/>
    <cellStyle name="Head 1 - Style1 40 3 4" xfId="13779"/>
    <cellStyle name="Head 1 - Style1 40 3 4 2" xfId="42104"/>
    <cellStyle name="Head 1 - Style1 40 3 5" xfId="13780"/>
    <cellStyle name="Head 1 - Style1 40 3 5 2" xfId="42105"/>
    <cellStyle name="Head 1 - Style1 40 3 6" xfId="13781"/>
    <cellStyle name="Head 1 - Style1 40 3 6 2" xfId="42106"/>
    <cellStyle name="Head 1 - Style1 40 3 7" xfId="13782"/>
    <cellStyle name="Head 1 - Style1 40 3 7 2" xfId="42107"/>
    <cellStyle name="Head 1 - Style1 40 3 8" xfId="13783"/>
    <cellStyle name="Head 1 - Style1 40 3 8 2" xfId="42108"/>
    <cellStyle name="Head 1 - Style1 40 3 9" xfId="42101"/>
    <cellStyle name="Head 1 - Style1 40 4" xfId="13784"/>
    <cellStyle name="Head 1 - Style1 40 4 2" xfId="13785"/>
    <cellStyle name="Head 1 - Style1 40 4 2 2" xfId="42110"/>
    <cellStyle name="Head 1 - Style1 40 4 3" xfId="13786"/>
    <cellStyle name="Head 1 - Style1 40 4 3 2" xfId="42111"/>
    <cellStyle name="Head 1 - Style1 40 4 4" xfId="13787"/>
    <cellStyle name="Head 1 - Style1 40 4 4 2" xfId="42112"/>
    <cellStyle name="Head 1 - Style1 40 4 5" xfId="13788"/>
    <cellStyle name="Head 1 - Style1 40 4 5 2" xfId="42113"/>
    <cellStyle name="Head 1 - Style1 40 4 6" xfId="13789"/>
    <cellStyle name="Head 1 - Style1 40 4 6 2" xfId="42114"/>
    <cellStyle name="Head 1 - Style1 40 4 7" xfId="13790"/>
    <cellStyle name="Head 1 - Style1 40 4 7 2" xfId="42115"/>
    <cellStyle name="Head 1 - Style1 40 4 8" xfId="13791"/>
    <cellStyle name="Head 1 - Style1 40 4 8 2" xfId="42116"/>
    <cellStyle name="Head 1 - Style1 40 4 9" xfId="42109"/>
    <cellStyle name="Head 1 - Style1 40 5" xfId="13792"/>
    <cellStyle name="Head 1 - Style1 40 5 2" xfId="13793"/>
    <cellStyle name="Head 1 - Style1 40 5 2 2" xfId="42118"/>
    <cellStyle name="Head 1 - Style1 40 5 3" xfId="13794"/>
    <cellStyle name="Head 1 - Style1 40 5 3 2" xfId="42119"/>
    <cellStyle name="Head 1 - Style1 40 5 4" xfId="13795"/>
    <cellStyle name="Head 1 - Style1 40 5 4 2" xfId="42120"/>
    <cellStyle name="Head 1 - Style1 40 5 5" xfId="13796"/>
    <cellStyle name="Head 1 - Style1 40 5 5 2" xfId="42121"/>
    <cellStyle name="Head 1 - Style1 40 5 6" xfId="13797"/>
    <cellStyle name="Head 1 - Style1 40 5 6 2" xfId="42122"/>
    <cellStyle name="Head 1 - Style1 40 5 7" xfId="13798"/>
    <cellStyle name="Head 1 - Style1 40 5 7 2" xfId="42123"/>
    <cellStyle name="Head 1 - Style1 40 5 8" xfId="13799"/>
    <cellStyle name="Head 1 - Style1 40 5 8 2" xfId="42124"/>
    <cellStyle name="Head 1 - Style1 40 5 9" xfId="42117"/>
    <cellStyle name="Head 1 - Style1 40 6" xfId="13800"/>
    <cellStyle name="Head 1 - Style1 40 6 2" xfId="42125"/>
    <cellStyle name="Head 1 - Style1 40 7" xfId="13801"/>
    <cellStyle name="Head 1 - Style1 40 7 2" xfId="42126"/>
    <cellStyle name="Head 1 - Style1 40 8" xfId="13802"/>
    <cellStyle name="Head 1 - Style1 40 8 2" xfId="42127"/>
    <cellStyle name="Head 1 - Style1 40 9" xfId="13803"/>
    <cellStyle name="Head 1 - Style1 40 9 2" xfId="42128"/>
    <cellStyle name="Head 1 - Style1 41" xfId="13804"/>
    <cellStyle name="Head 1 - Style1 41 10" xfId="13805"/>
    <cellStyle name="Head 1 - Style1 41 10 2" xfId="42130"/>
    <cellStyle name="Head 1 - Style1 41 11" xfId="13806"/>
    <cellStyle name="Head 1 - Style1 41 11 2" xfId="42131"/>
    <cellStyle name="Head 1 - Style1 41 12" xfId="13807"/>
    <cellStyle name="Head 1 - Style1 41 12 2" xfId="42132"/>
    <cellStyle name="Head 1 - Style1 41 13" xfId="42129"/>
    <cellStyle name="Head 1 - Style1 41 2" xfId="13808"/>
    <cellStyle name="Head 1 - Style1 41 2 10" xfId="13809"/>
    <cellStyle name="Head 1 - Style1 41 2 10 2" xfId="42134"/>
    <cellStyle name="Head 1 - Style1 41 2 11" xfId="13810"/>
    <cellStyle name="Head 1 - Style1 41 2 11 2" xfId="42135"/>
    <cellStyle name="Head 1 - Style1 41 2 12" xfId="42133"/>
    <cellStyle name="Head 1 - Style1 41 2 2" xfId="13811"/>
    <cellStyle name="Head 1 - Style1 41 2 2 2" xfId="13812"/>
    <cellStyle name="Head 1 - Style1 41 2 2 2 2" xfId="42137"/>
    <cellStyle name="Head 1 - Style1 41 2 2 3" xfId="13813"/>
    <cellStyle name="Head 1 - Style1 41 2 2 3 2" xfId="42138"/>
    <cellStyle name="Head 1 - Style1 41 2 2 4" xfId="13814"/>
    <cellStyle name="Head 1 - Style1 41 2 2 4 2" xfId="42139"/>
    <cellStyle name="Head 1 - Style1 41 2 2 5" xfId="13815"/>
    <cellStyle name="Head 1 - Style1 41 2 2 5 2" xfId="42140"/>
    <cellStyle name="Head 1 - Style1 41 2 2 6" xfId="13816"/>
    <cellStyle name="Head 1 - Style1 41 2 2 6 2" xfId="42141"/>
    <cellStyle name="Head 1 - Style1 41 2 2 7" xfId="13817"/>
    <cellStyle name="Head 1 - Style1 41 2 2 7 2" xfId="42142"/>
    <cellStyle name="Head 1 - Style1 41 2 2 8" xfId="13818"/>
    <cellStyle name="Head 1 - Style1 41 2 2 8 2" xfId="42143"/>
    <cellStyle name="Head 1 - Style1 41 2 2 9" xfId="42136"/>
    <cellStyle name="Head 1 - Style1 41 2 3" xfId="13819"/>
    <cellStyle name="Head 1 - Style1 41 2 3 2" xfId="13820"/>
    <cellStyle name="Head 1 - Style1 41 2 3 2 2" xfId="42145"/>
    <cellStyle name="Head 1 - Style1 41 2 3 3" xfId="13821"/>
    <cellStyle name="Head 1 - Style1 41 2 3 3 2" xfId="42146"/>
    <cellStyle name="Head 1 - Style1 41 2 3 4" xfId="13822"/>
    <cellStyle name="Head 1 - Style1 41 2 3 4 2" xfId="42147"/>
    <cellStyle name="Head 1 - Style1 41 2 3 5" xfId="13823"/>
    <cellStyle name="Head 1 - Style1 41 2 3 5 2" xfId="42148"/>
    <cellStyle name="Head 1 - Style1 41 2 3 6" xfId="13824"/>
    <cellStyle name="Head 1 - Style1 41 2 3 6 2" xfId="42149"/>
    <cellStyle name="Head 1 - Style1 41 2 3 7" xfId="13825"/>
    <cellStyle name="Head 1 - Style1 41 2 3 7 2" xfId="42150"/>
    <cellStyle name="Head 1 - Style1 41 2 3 8" xfId="13826"/>
    <cellStyle name="Head 1 - Style1 41 2 3 8 2" xfId="42151"/>
    <cellStyle name="Head 1 - Style1 41 2 3 9" xfId="42144"/>
    <cellStyle name="Head 1 - Style1 41 2 4" xfId="13827"/>
    <cellStyle name="Head 1 - Style1 41 2 4 2" xfId="13828"/>
    <cellStyle name="Head 1 - Style1 41 2 4 2 2" xfId="42153"/>
    <cellStyle name="Head 1 - Style1 41 2 4 3" xfId="13829"/>
    <cellStyle name="Head 1 - Style1 41 2 4 3 2" xfId="42154"/>
    <cellStyle name="Head 1 - Style1 41 2 4 4" xfId="13830"/>
    <cellStyle name="Head 1 - Style1 41 2 4 4 2" xfId="42155"/>
    <cellStyle name="Head 1 - Style1 41 2 4 5" xfId="13831"/>
    <cellStyle name="Head 1 - Style1 41 2 4 5 2" xfId="42156"/>
    <cellStyle name="Head 1 - Style1 41 2 4 6" xfId="13832"/>
    <cellStyle name="Head 1 - Style1 41 2 4 6 2" xfId="42157"/>
    <cellStyle name="Head 1 - Style1 41 2 4 7" xfId="13833"/>
    <cellStyle name="Head 1 - Style1 41 2 4 7 2" xfId="42158"/>
    <cellStyle name="Head 1 - Style1 41 2 4 8" xfId="13834"/>
    <cellStyle name="Head 1 - Style1 41 2 4 8 2" xfId="42159"/>
    <cellStyle name="Head 1 - Style1 41 2 4 9" xfId="42152"/>
    <cellStyle name="Head 1 - Style1 41 2 5" xfId="13835"/>
    <cellStyle name="Head 1 - Style1 41 2 5 2" xfId="42160"/>
    <cellStyle name="Head 1 - Style1 41 2 6" xfId="13836"/>
    <cellStyle name="Head 1 - Style1 41 2 6 2" xfId="42161"/>
    <cellStyle name="Head 1 - Style1 41 2 7" xfId="13837"/>
    <cellStyle name="Head 1 - Style1 41 2 7 2" xfId="42162"/>
    <cellStyle name="Head 1 - Style1 41 2 8" xfId="13838"/>
    <cellStyle name="Head 1 - Style1 41 2 8 2" xfId="42163"/>
    <cellStyle name="Head 1 - Style1 41 2 9" xfId="13839"/>
    <cellStyle name="Head 1 - Style1 41 2 9 2" xfId="42164"/>
    <cellStyle name="Head 1 - Style1 41 3" xfId="13840"/>
    <cellStyle name="Head 1 - Style1 41 3 2" xfId="13841"/>
    <cellStyle name="Head 1 - Style1 41 3 2 2" xfId="42166"/>
    <cellStyle name="Head 1 - Style1 41 3 3" xfId="13842"/>
    <cellStyle name="Head 1 - Style1 41 3 3 2" xfId="42167"/>
    <cellStyle name="Head 1 - Style1 41 3 4" xfId="13843"/>
    <cellStyle name="Head 1 - Style1 41 3 4 2" xfId="42168"/>
    <cellStyle name="Head 1 - Style1 41 3 5" xfId="13844"/>
    <cellStyle name="Head 1 - Style1 41 3 5 2" xfId="42169"/>
    <cellStyle name="Head 1 - Style1 41 3 6" xfId="13845"/>
    <cellStyle name="Head 1 - Style1 41 3 6 2" xfId="42170"/>
    <cellStyle name="Head 1 - Style1 41 3 7" xfId="13846"/>
    <cellStyle name="Head 1 - Style1 41 3 7 2" xfId="42171"/>
    <cellStyle name="Head 1 - Style1 41 3 8" xfId="13847"/>
    <cellStyle name="Head 1 - Style1 41 3 8 2" xfId="42172"/>
    <cellStyle name="Head 1 - Style1 41 3 9" xfId="42165"/>
    <cellStyle name="Head 1 - Style1 41 4" xfId="13848"/>
    <cellStyle name="Head 1 - Style1 41 4 2" xfId="13849"/>
    <cellStyle name="Head 1 - Style1 41 4 2 2" xfId="42174"/>
    <cellStyle name="Head 1 - Style1 41 4 3" xfId="13850"/>
    <cellStyle name="Head 1 - Style1 41 4 3 2" xfId="42175"/>
    <cellStyle name="Head 1 - Style1 41 4 4" xfId="13851"/>
    <cellStyle name="Head 1 - Style1 41 4 4 2" xfId="42176"/>
    <cellStyle name="Head 1 - Style1 41 4 5" xfId="13852"/>
    <cellStyle name="Head 1 - Style1 41 4 5 2" xfId="42177"/>
    <cellStyle name="Head 1 - Style1 41 4 6" xfId="13853"/>
    <cellStyle name="Head 1 - Style1 41 4 6 2" xfId="42178"/>
    <cellStyle name="Head 1 - Style1 41 4 7" xfId="13854"/>
    <cellStyle name="Head 1 - Style1 41 4 7 2" xfId="42179"/>
    <cellStyle name="Head 1 - Style1 41 4 8" xfId="13855"/>
    <cellStyle name="Head 1 - Style1 41 4 8 2" xfId="42180"/>
    <cellStyle name="Head 1 - Style1 41 4 9" xfId="42173"/>
    <cellStyle name="Head 1 - Style1 41 5" xfId="13856"/>
    <cellStyle name="Head 1 - Style1 41 5 2" xfId="13857"/>
    <cellStyle name="Head 1 - Style1 41 5 2 2" xfId="42182"/>
    <cellStyle name="Head 1 - Style1 41 5 3" xfId="13858"/>
    <cellStyle name="Head 1 - Style1 41 5 3 2" xfId="42183"/>
    <cellStyle name="Head 1 - Style1 41 5 4" xfId="13859"/>
    <cellStyle name="Head 1 - Style1 41 5 4 2" xfId="42184"/>
    <cellStyle name="Head 1 - Style1 41 5 5" xfId="13860"/>
    <cellStyle name="Head 1 - Style1 41 5 5 2" xfId="42185"/>
    <cellStyle name="Head 1 - Style1 41 5 6" xfId="13861"/>
    <cellStyle name="Head 1 - Style1 41 5 6 2" xfId="42186"/>
    <cellStyle name="Head 1 - Style1 41 5 7" xfId="13862"/>
    <cellStyle name="Head 1 - Style1 41 5 7 2" xfId="42187"/>
    <cellStyle name="Head 1 - Style1 41 5 8" xfId="13863"/>
    <cellStyle name="Head 1 - Style1 41 5 8 2" xfId="42188"/>
    <cellStyle name="Head 1 - Style1 41 5 9" xfId="42181"/>
    <cellStyle name="Head 1 - Style1 41 6" xfId="13864"/>
    <cellStyle name="Head 1 - Style1 41 6 2" xfId="42189"/>
    <cellStyle name="Head 1 - Style1 41 7" xfId="13865"/>
    <cellStyle name="Head 1 - Style1 41 7 2" xfId="42190"/>
    <cellStyle name="Head 1 - Style1 41 8" xfId="13866"/>
    <cellStyle name="Head 1 - Style1 41 8 2" xfId="42191"/>
    <cellStyle name="Head 1 - Style1 41 9" xfId="13867"/>
    <cellStyle name="Head 1 - Style1 41 9 2" xfId="42192"/>
    <cellStyle name="Head 1 - Style1 42" xfId="13868"/>
    <cellStyle name="Head 1 - Style1 42 10" xfId="13869"/>
    <cellStyle name="Head 1 - Style1 42 10 2" xfId="42194"/>
    <cellStyle name="Head 1 - Style1 42 11" xfId="13870"/>
    <cellStyle name="Head 1 - Style1 42 11 2" xfId="42195"/>
    <cellStyle name="Head 1 - Style1 42 12" xfId="13871"/>
    <cellStyle name="Head 1 - Style1 42 12 2" xfId="42196"/>
    <cellStyle name="Head 1 - Style1 42 13" xfId="42193"/>
    <cellStyle name="Head 1 - Style1 42 2" xfId="13872"/>
    <cellStyle name="Head 1 - Style1 42 2 10" xfId="13873"/>
    <cellStyle name="Head 1 - Style1 42 2 10 2" xfId="42198"/>
    <cellStyle name="Head 1 - Style1 42 2 11" xfId="13874"/>
    <cellStyle name="Head 1 - Style1 42 2 11 2" xfId="42199"/>
    <cellStyle name="Head 1 - Style1 42 2 12" xfId="42197"/>
    <cellStyle name="Head 1 - Style1 42 2 2" xfId="13875"/>
    <cellStyle name="Head 1 - Style1 42 2 2 2" xfId="13876"/>
    <cellStyle name="Head 1 - Style1 42 2 2 2 2" xfId="42201"/>
    <cellStyle name="Head 1 - Style1 42 2 2 3" xfId="13877"/>
    <cellStyle name="Head 1 - Style1 42 2 2 3 2" xfId="42202"/>
    <cellStyle name="Head 1 - Style1 42 2 2 4" xfId="13878"/>
    <cellStyle name="Head 1 - Style1 42 2 2 4 2" xfId="42203"/>
    <cellStyle name="Head 1 - Style1 42 2 2 5" xfId="13879"/>
    <cellStyle name="Head 1 - Style1 42 2 2 5 2" xfId="42204"/>
    <cellStyle name="Head 1 - Style1 42 2 2 6" xfId="13880"/>
    <cellStyle name="Head 1 - Style1 42 2 2 6 2" xfId="42205"/>
    <cellStyle name="Head 1 - Style1 42 2 2 7" xfId="13881"/>
    <cellStyle name="Head 1 - Style1 42 2 2 7 2" xfId="42206"/>
    <cellStyle name="Head 1 - Style1 42 2 2 8" xfId="13882"/>
    <cellStyle name="Head 1 - Style1 42 2 2 8 2" xfId="42207"/>
    <cellStyle name="Head 1 - Style1 42 2 2 9" xfId="42200"/>
    <cellStyle name="Head 1 - Style1 42 2 3" xfId="13883"/>
    <cellStyle name="Head 1 - Style1 42 2 3 2" xfId="13884"/>
    <cellStyle name="Head 1 - Style1 42 2 3 2 2" xfId="42209"/>
    <cellStyle name="Head 1 - Style1 42 2 3 3" xfId="13885"/>
    <cellStyle name="Head 1 - Style1 42 2 3 3 2" xfId="42210"/>
    <cellStyle name="Head 1 - Style1 42 2 3 4" xfId="13886"/>
    <cellStyle name="Head 1 - Style1 42 2 3 4 2" xfId="42211"/>
    <cellStyle name="Head 1 - Style1 42 2 3 5" xfId="13887"/>
    <cellStyle name="Head 1 - Style1 42 2 3 5 2" xfId="42212"/>
    <cellStyle name="Head 1 - Style1 42 2 3 6" xfId="13888"/>
    <cellStyle name="Head 1 - Style1 42 2 3 6 2" xfId="42213"/>
    <cellStyle name="Head 1 - Style1 42 2 3 7" xfId="13889"/>
    <cellStyle name="Head 1 - Style1 42 2 3 7 2" xfId="42214"/>
    <cellStyle name="Head 1 - Style1 42 2 3 8" xfId="13890"/>
    <cellStyle name="Head 1 - Style1 42 2 3 8 2" xfId="42215"/>
    <cellStyle name="Head 1 - Style1 42 2 3 9" xfId="42208"/>
    <cellStyle name="Head 1 - Style1 42 2 4" xfId="13891"/>
    <cellStyle name="Head 1 - Style1 42 2 4 2" xfId="13892"/>
    <cellStyle name="Head 1 - Style1 42 2 4 2 2" xfId="42217"/>
    <cellStyle name="Head 1 - Style1 42 2 4 3" xfId="13893"/>
    <cellStyle name="Head 1 - Style1 42 2 4 3 2" xfId="42218"/>
    <cellStyle name="Head 1 - Style1 42 2 4 4" xfId="13894"/>
    <cellStyle name="Head 1 - Style1 42 2 4 4 2" xfId="42219"/>
    <cellStyle name="Head 1 - Style1 42 2 4 5" xfId="13895"/>
    <cellStyle name="Head 1 - Style1 42 2 4 5 2" xfId="42220"/>
    <cellStyle name="Head 1 - Style1 42 2 4 6" xfId="13896"/>
    <cellStyle name="Head 1 - Style1 42 2 4 6 2" xfId="42221"/>
    <cellStyle name="Head 1 - Style1 42 2 4 7" xfId="13897"/>
    <cellStyle name="Head 1 - Style1 42 2 4 7 2" xfId="42222"/>
    <cellStyle name="Head 1 - Style1 42 2 4 8" xfId="13898"/>
    <cellStyle name="Head 1 - Style1 42 2 4 8 2" xfId="42223"/>
    <cellStyle name="Head 1 - Style1 42 2 4 9" xfId="42216"/>
    <cellStyle name="Head 1 - Style1 42 2 5" xfId="13899"/>
    <cellStyle name="Head 1 - Style1 42 2 5 2" xfId="42224"/>
    <cellStyle name="Head 1 - Style1 42 2 6" xfId="13900"/>
    <cellStyle name="Head 1 - Style1 42 2 6 2" xfId="42225"/>
    <cellStyle name="Head 1 - Style1 42 2 7" xfId="13901"/>
    <cellStyle name="Head 1 - Style1 42 2 7 2" xfId="42226"/>
    <cellStyle name="Head 1 - Style1 42 2 8" xfId="13902"/>
    <cellStyle name="Head 1 - Style1 42 2 8 2" xfId="42227"/>
    <cellStyle name="Head 1 - Style1 42 2 9" xfId="13903"/>
    <cellStyle name="Head 1 - Style1 42 2 9 2" xfId="42228"/>
    <cellStyle name="Head 1 - Style1 42 3" xfId="13904"/>
    <cellStyle name="Head 1 - Style1 42 3 2" xfId="13905"/>
    <cellStyle name="Head 1 - Style1 42 3 2 2" xfId="42230"/>
    <cellStyle name="Head 1 - Style1 42 3 3" xfId="13906"/>
    <cellStyle name="Head 1 - Style1 42 3 3 2" xfId="42231"/>
    <cellStyle name="Head 1 - Style1 42 3 4" xfId="13907"/>
    <cellStyle name="Head 1 - Style1 42 3 4 2" xfId="42232"/>
    <cellStyle name="Head 1 - Style1 42 3 5" xfId="13908"/>
    <cellStyle name="Head 1 - Style1 42 3 5 2" xfId="42233"/>
    <cellStyle name="Head 1 - Style1 42 3 6" xfId="13909"/>
    <cellStyle name="Head 1 - Style1 42 3 6 2" xfId="42234"/>
    <cellStyle name="Head 1 - Style1 42 3 7" xfId="13910"/>
    <cellStyle name="Head 1 - Style1 42 3 7 2" xfId="42235"/>
    <cellStyle name="Head 1 - Style1 42 3 8" xfId="13911"/>
    <cellStyle name="Head 1 - Style1 42 3 8 2" xfId="42236"/>
    <cellStyle name="Head 1 - Style1 42 3 9" xfId="42229"/>
    <cellStyle name="Head 1 - Style1 42 4" xfId="13912"/>
    <cellStyle name="Head 1 - Style1 42 4 2" xfId="13913"/>
    <cellStyle name="Head 1 - Style1 42 4 2 2" xfId="42238"/>
    <cellStyle name="Head 1 - Style1 42 4 3" xfId="13914"/>
    <cellStyle name="Head 1 - Style1 42 4 3 2" xfId="42239"/>
    <cellStyle name="Head 1 - Style1 42 4 4" xfId="13915"/>
    <cellStyle name="Head 1 - Style1 42 4 4 2" xfId="42240"/>
    <cellStyle name="Head 1 - Style1 42 4 5" xfId="13916"/>
    <cellStyle name="Head 1 - Style1 42 4 5 2" xfId="42241"/>
    <cellStyle name="Head 1 - Style1 42 4 6" xfId="13917"/>
    <cellStyle name="Head 1 - Style1 42 4 6 2" xfId="42242"/>
    <cellStyle name="Head 1 - Style1 42 4 7" xfId="13918"/>
    <cellStyle name="Head 1 - Style1 42 4 7 2" xfId="42243"/>
    <cellStyle name="Head 1 - Style1 42 4 8" xfId="13919"/>
    <cellStyle name="Head 1 - Style1 42 4 8 2" xfId="42244"/>
    <cellStyle name="Head 1 - Style1 42 4 9" xfId="42237"/>
    <cellStyle name="Head 1 - Style1 42 5" xfId="13920"/>
    <cellStyle name="Head 1 - Style1 42 5 2" xfId="13921"/>
    <cellStyle name="Head 1 - Style1 42 5 2 2" xfId="42246"/>
    <cellStyle name="Head 1 - Style1 42 5 3" xfId="13922"/>
    <cellStyle name="Head 1 - Style1 42 5 3 2" xfId="42247"/>
    <cellStyle name="Head 1 - Style1 42 5 4" xfId="13923"/>
    <cellStyle name="Head 1 - Style1 42 5 4 2" xfId="42248"/>
    <cellStyle name="Head 1 - Style1 42 5 5" xfId="13924"/>
    <cellStyle name="Head 1 - Style1 42 5 5 2" xfId="42249"/>
    <cellStyle name="Head 1 - Style1 42 5 6" xfId="13925"/>
    <cellStyle name="Head 1 - Style1 42 5 6 2" xfId="42250"/>
    <cellStyle name="Head 1 - Style1 42 5 7" xfId="13926"/>
    <cellStyle name="Head 1 - Style1 42 5 7 2" xfId="42251"/>
    <cellStyle name="Head 1 - Style1 42 5 8" xfId="13927"/>
    <cellStyle name="Head 1 - Style1 42 5 8 2" xfId="42252"/>
    <cellStyle name="Head 1 - Style1 42 5 9" xfId="42245"/>
    <cellStyle name="Head 1 - Style1 42 6" xfId="13928"/>
    <cellStyle name="Head 1 - Style1 42 6 2" xfId="42253"/>
    <cellStyle name="Head 1 - Style1 42 7" xfId="13929"/>
    <cellStyle name="Head 1 - Style1 42 7 2" xfId="42254"/>
    <cellStyle name="Head 1 - Style1 42 8" xfId="13930"/>
    <cellStyle name="Head 1 - Style1 42 8 2" xfId="42255"/>
    <cellStyle name="Head 1 - Style1 42 9" xfId="13931"/>
    <cellStyle name="Head 1 - Style1 42 9 2" xfId="42256"/>
    <cellStyle name="Head 1 - Style1 43" xfId="13932"/>
    <cellStyle name="Head 1 - Style1 43 10" xfId="13933"/>
    <cellStyle name="Head 1 - Style1 43 10 2" xfId="42258"/>
    <cellStyle name="Head 1 - Style1 43 11" xfId="13934"/>
    <cellStyle name="Head 1 - Style1 43 11 2" xfId="42259"/>
    <cellStyle name="Head 1 - Style1 43 12" xfId="13935"/>
    <cellStyle name="Head 1 - Style1 43 12 2" xfId="42260"/>
    <cellStyle name="Head 1 - Style1 43 13" xfId="42257"/>
    <cellStyle name="Head 1 - Style1 43 2" xfId="13936"/>
    <cellStyle name="Head 1 - Style1 43 2 10" xfId="13937"/>
    <cellStyle name="Head 1 - Style1 43 2 10 2" xfId="42262"/>
    <cellStyle name="Head 1 - Style1 43 2 11" xfId="13938"/>
    <cellStyle name="Head 1 - Style1 43 2 11 2" xfId="42263"/>
    <cellStyle name="Head 1 - Style1 43 2 12" xfId="42261"/>
    <cellStyle name="Head 1 - Style1 43 2 2" xfId="13939"/>
    <cellStyle name="Head 1 - Style1 43 2 2 2" xfId="13940"/>
    <cellStyle name="Head 1 - Style1 43 2 2 2 2" xfId="42265"/>
    <cellStyle name="Head 1 - Style1 43 2 2 3" xfId="13941"/>
    <cellStyle name="Head 1 - Style1 43 2 2 3 2" xfId="42266"/>
    <cellStyle name="Head 1 - Style1 43 2 2 4" xfId="13942"/>
    <cellStyle name="Head 1 - Style1 43 2 2 4 2" xfId="42267"/>
    <cellStyle name="Head 1 - Style1 43 2 2 5" xfId="13943"/>
    <cellStyle name="Head 1 - Style1 43 2 2 5 2" xfId="42268"/>
    <cellStyle name="Head 1 - Style1 43 2 2 6" xfId="13944"/>
    <cellStyle name="Head 1 - Style1 43 2 2 6 2" xfId="42269"/>
    <cellStyle name="Head 1 - Style1 43 2 2 7" xfId="13945"/>
    <cellStyle name="Head 1 - Style1 43 2 2 7 2" xfId="42270"/>
    <cellStyle name="Head 1 - Style1 43 2 2 8" xfId="13946"/>
    <cellStyle name="Head 1 - Style1 43 2 2 8 2" xfId="42271"/>
    <cellStyle name="Head 1 - Style1 43 2 2 9" xfId="42264"/>
    <cellStyle name="Head 1 - Style1 43 2 3" xfId="13947"/>
    <cellStyle name="Head 1 - Style1 43 2 3 2" xfId="13948"/>
    <cellStyle name="Head 1 - Style1 43 2 3 2 2" xfId="42273"/>
    <cellStyle name="Head 1 - Style1 43 2 3 3" xfId="13949"/>
    <cellStyle name="Head 1 - Style1 43 2 3 3 2" xfId="42274"/>
    <cellStyle name="Head 1 - Style1 43 2 3 4" xfId="13950"/>
    <cellStyle name="Head 1 - Style1 43 2 3 4 2" xfId="42275"/>
    <cellStyle name="Head 1 - Style1 43 2 3 5" xfId="13951"/>
    <cellStyle name="Head 1 - Style1 43 2 3 5 2" xfId="42276"/>
    <cellStyle name="Head 1 - Style1 43 2 3 6" xfId="13952"/>
    <cellStyle name="Head 1 - Style1 43 2 3 6 2" xfId="42277"/>
    <cellStyle name="Head 1 - Style1 43 2 3 7" xfId="13953"/>
    <cellStyle name="Head 1 - Style1 43 2 3 7 2" xfId="42278"/>
    <cellStyle name="Head 1 - Style1 43 2 3 8" xfId="13954"/>
    <cellStyle name="Head 1 - Style1 43 2 3 8 2" xfId="42279"/>
    <cellStyle name="Head 1 - Style1 43 2 3 9" xfId="42272"/>
    <cellStyle name="Head 1 - Style1 43 2 4" xfId="13955"/>
    <cellStyle name="Head 1 - Style1 43 2 4 2" xfId="13956"/>
    <cellStyle name="Head 1 - Style1 43 2 4 2 2" xfId="42281"/>
    <cellStyle name="Head 1 - Style1 43 2 4 3" xfId="13957"/>
    <cellStyle name="Head 1 - Style1 43 2 4 3 2" xfId="42282"/>
    <cellStyle name="Head 1 - Style1 43 2 4 4" xfId="13958"/>
    <cellStyle name="Head 1 - Style1 43 2 4 4 2" xfId="42283"/>
    <cellStyle name="Head 1 - Style1 43 2 4 5" xfId="13959"/>
    <cellStyle name="Head 1 - Style1 43 2 4 5 2" xfId="42284"/>
    <cellStyle name="Head 1 - Style1 43 2 4 6" xfId="13960"/>
    <cellStyle name="Head 1 - Style1 43 2 4 6 2" xfId="42285"/>
    <cellStyle name="Head 1 - Style1 43 2 4 7" xfId="13961"/>
    <cellStyle name="Head 1 - Style1 43 2 4 7 2" xfId="42286"/>
    <cellStyle name="Head 1 - Style1 43 2 4 8" xfId="13962"/>
    <cellStyle name="Head 1 - Style1 43 2 4 8 2" xfId="42287"/>
    <cellStyle name="Head 1 - Style1 43 2 4 9" xfId="42280"/>
    <cellStyle name="Head 1 - Style1 43 2 5" xfId="13963"/>
    <cellStyle name="Head 1 - Style1 43 2 5 2" xfId="42288"/>
    <cellStyle name="Head 1 - Style1 43 2 6" xfId="13964"/>
    <cellStyle name="Head 1 - Style1 43 2 6 2" xfId="42289"/>
    <cellStyle name="Head 1 - Style1 43 2 7" xfId="13965"/>
    <cellStyle name="Head 1 - Style1 43 2 7 2" xfId="42290"/>
    <cellStyle name="Head 1 - Style1 43 2 8" xfId="13966"/>
    <cellStyle name="Head 1 - Style1 43 2 8 2" xfId="42291"/>
    <cellStyle name="Head 1 - Style1 43 2 9" xfId="13967"/>
    <cellStyle name="Head 1 - Style1 43 2 9 2" xfId="42292"/>
    <cellStyle name="Head 1 - Style1 43 3" xfId="13968"/>
    <cellStyle name="Head 1 - Style1 43 3 2" xfId="13969"/>
    <cellStyle name="Head 1 - Style1 43 3 2 2" xfId="42294"/>
    <cellStyle name="Head 1 - Style1 43 3 3" xfId="13970"/>
    <cellStyle name="Head 1 - Style1 43 3 3 2" xfId="42295"/>
    <cellStyle name="Head 1 - Style1 43 3 4" xfId="13971"/>
    <cellStyle name="Head 1 - Style1 43 3 4 2" xfId="42296"/>
    <cellStyle name="Head 1 - Style1 43 3 5" xfId="13972"/>
    <cellStyle name="Head 1 - Style1 43 3 5 2" xfId="42297"/>
    <cellStyle name="Head 1 - Style1 43 3 6" xfId="13973"/>
    <cellStyle name="Head 1 - Style1 43 3 6 2" xfId="42298"/>
    <cellStyle name="Head 1 - Style1 43 3 7" xfId="13974"/>
    <cellStyle name="Head 1 - Style1 43 3 7 2" xfId="42299"/>
    <cellStyle name="Head 1 - Style1 43 3 8" xfId="13975"/>
    <cellStyle name="Head 1 - Style1 43 3 8 2" xfId="42300"/>
    <cellStyle name="Head 1 - Style1 43 3 9" xfId="42293"/>
    <cellStyle name="Head 1 - Style1 43 4" xfId="13976"/>
    <cellStyle name="Head 1 - Style1 43 4 2" xfId="13977"/>
    <cellStyle name="Head 1 - Style1 43 4 2 2" xfId="42302"/>
    <cellStyle name="Head 1 - Style1 43 4 3" xfId="13978"/>
    <cellStyle name="Head 1 - Style1 43 4 3 2" xfId="42303"/>
    <cellStyle name="Head 1 - Style1 43 4 4" xfId="13979"/>
    <cellStyle name="Head 1 - Style1 43 4 4 2" xfId="42304"/>
    <cellStyle name="Head 1 - Style1 43 4 5" xfId="13980"/>
    <cellStyle name="Head 1 - Style1 43 4 5 2" xfId="42305"/>
    <cellStyle name="Head 1 - Style1 43 4 6" xfId="13981"/>
    <cellStyle name="Head 1 - Style1 43 4 6 2" xfId="42306"/>
    <cellStyle name="Head 1 - Style1 43 4 7" xfId="13982"/>
    <cellStyle name="Head 1 - Style1 43 4 7 2" xfId="42307"/>
    <cellStyle name="Head 1 - Style1 43 4 8" xfId="13983"/>
    <cellStyle name="Head 1 - Style1 43 4 8 2" xfId="42308"/>
    <cellStyle name="Head 1 - Style1 43 4 9" xfId="42301"/>
    <cellStyle name="Head 1 - Style1 43 5" xfId="13984"/>
    <cellStyle name="Head 1 - Style1 43 5 2" xfId="13985"/>
    <cellStyle name="Head 1 - Style1 43 5 2 2" xfId="42310"/>
    <cellStyle name="Head 1 - Style1 43 5 3" xfId="13986"/>
    <cellStyle name="Head 1 - Style1 43 5 3 2" xfId="42311"/>
    <cellStyle name="Head 1 - Style1 43 5 4" xfId="13987"/>
    <cellStyle name="Head 1 - Style1 43 5 4 2" xfId="42312"/>
    <cellStyle name="Head 1 - Style1 43 5 5" xfId="13988"/>
    <cellStyle name="Head 1 - Style1 43 5 5 2" xfId="42313"/>
    <cellStyle name="Head 1 - Style1 43 5 6" xfId="13989"/>
    <cellStyle name="Head 1 - Style1 43 5 6 2" xfId="42314"/>
    <cellStyle name="Head 1 - Style1 43 5 7" xfId="13990"/>
    <cellStyle name="Head 1 - Style1 43 5 7 2" xfId="42315"/>
    <cellStyle name="Head 1 - Style1 43 5 8" xfId="13991"/>
    <cellStyle name="Head 1 - Style1 43 5 8 2" xfId="42316"/>
    <cellStyle name="Head 1 - Style1 43 5 9" xfId="42309"/>
    <cellStyle name="Head 1 - Style1 43 6" xfId="13992"/>
    <cellStyle name="Head 1 - Style1 43 6 2" xfId="42317"/>
    <cellStyle name="Head 1 - Style1 43 7" xfId="13993"/>
    <cellStyle name="Head 1 - Style1 43 7 2" xfId="42318"/>
    <cellStyle name="Head 1 - Style1 43 8" xfId="13994"/>
    <cellStyle name="Head 1 - Style1 43 8 2" xfId="42319"/>
    <cellStyle name="Head 1 - Style1 43 9" xfId="13995"/>
    <cellStyle name="Head 1 - Style1 43 9 2" xfId="42320"/>
    <cellStyle name="Head 1 - Style1 44" xfId="13996"/>
    <cellStyle name="Head 1 - Style1 44 10" xfId="13997"/>
    <cellStyle name="Head 1 - Style1 44 10 2" xfId="42322"/>
    <cellStyle name="Head 1 - Style1 44 11" xfId="13998"/>
    <cellStyle name="Head 1 - Style1 44 11 2" xfId="42323"/>
    <cellStyle name="Head 1 - Style1 44 12" xfId="13999"/>
    <cellStyle name="Head 1 - Style1 44 12 2" xfId="42324"/>
    <cellStyle name="Head 1 - Style1 44 13" xfId="42321"/>
    <cellStyle name="Head 1 - Style1 44 2" xfId="14000"/>
    <cellStyle name="Head 1 - Style1 44 2 10" xfId="14001"/>
    <cellStyle name="Head 1 - Style1 44 2 10 2" xfId="42326"/>
    <cellStyle name="Head 1 - Style1 44 2 11" xfId="14002"/>
    <cellStyle name="Head 1 - Style1 44 2 11 2" xfId="42327"/>
    <cellStyle name="Head 1 - Style1 44 2 12" xfId="42325"/>
    <cellStyle name="Head 1 - Style1 44 2 2" xfId="14003"/>
    <cellStyle name="Head 1 - Style1 44 2 2 2" xfId="14004"/>
    <cellStyle name="Head 1 - Style1 44 2 2 2 2" xfId="42329"/>
    <cellStyle name="Head 1 - Style1 44 2 2 3" xfId="14005"/>
    <cellStyle name="Head 1 - Style1 44 2 2 3 2" xfId="42330"/>
    <cellStyle name="Head 1 - Style1 44 2 2 4" xfId="14006"/>
    <cellStyle name="Head 1 - Style1 44 2 2 4 2" xfId="42331"/>
    <cellStyle name="Head 1 - Style1 44 2 2 5" xfId="14007"/>
    <cellStyle name="Head 1 - Style1 44 2 2 5 2" xfId="42332"/>
    <cellStyle name="Head 1 - Style1 44 2 2 6" xfId="14008"/>
    <cellStyle name="Head 1 - Style1 44 2 2 6 2" xfId="42333"/>
    <cellStyle name="Head 1 - Style1 44 2 2 7" xfId="14009"/>
    <cellStyle name="Head 1 - Style1 44 2 2 7 2" xfId="42334"/>
    <cellStyle name="Head 1 - Style1 44 2 2 8" xfId="14010"/>
    <cellStyle name="Head 1 - Style1 44 2 2 8 2" xfId="42335"/>
    <cellStyle name="Head 1 - Style1 44 2 2 9" xfId="42328"/>
    <cellStyle name="Head 1 - Style1 44 2 3" xfId="14011"/>
    <cellStyle name="Head 1 - Style1 44 2 3 2" xfId="14012"/>
    <cellStyle name="Head 1 - Style1 44 2 3 2 2" xfId="42337"/>
    <cellStyle name="Head 1 - Style1 44 2 3 3" xfId="14013"/>
    <cellStyle name="Head 1 - Style1 44 2 3 3 2" xfId="42338"/>
    <cellStyle name="Head 1 - Style1 44 2 3 4" xfId="14014"/>
    <cellStyle name="Head 1 - Style1 44 2 3 4 2" xfId="42339"/>
    <cellStyle name="Head 1 - Style1 44 2 3 5" xfId="14015"/>
    <cellStyle name="Head 1 - Style1 44 2 3 5 2" xfId="42340"/>
    <cellStyle name="Head 1 - Style1 44 2 3 6" xfId="14016"/>
    <cellStyle name="Head 1 - Style1 44 2 3 6 2" xfId="42341"/>
    <cellStyle name="Head 1 - Style1 44 2 3 7" xfId="14017"/>
    <cellStyle name="Head 1 - Style1 44 2 3 7 2" xfId="42342"/>
    <cellStyle name="Head 1 - Style1 44 2 3 8" xfId="14018"/>
    <cellStyle name="Head 1 - Style1 44 2 3 8 2" xfId="42343"/>
    <cellStyle name="Head 1 - Style1 44 2 3 9" xfId="42336"/>
    <cellStyle name="Head 1 - Style1 44 2 4" xfId="14019"/>
    <cellStyle name="Head 1 - Style1 44 2 4 2" xfId="14020"/>
    <cellStyle name="Head 1 - Style1 44 2 4 2 2" xfId="42345"/>
    <cellStyle name="Head 1 - Style1 44 2 4 3" xfId="14021"/>
    <cellStyle name="Head 1 - Style1 44 2 4 3 2" xfId="42346"/>
    <cellStyle name="Head 1 - Style1 44 2 4 4" xfId="14022"/>
    <cellStyle name="Head 1 - Style1 44 2 4 4 2" xfId="42347"/>
    <cellStyle name="Head 1 - Style1 44 2 4 5" xfId="14023"/>
    <cellStyle name="Head 1 - Style1 44 2 4 5 2" xfId="42348"/>
    <cellStyle name="Head 1 - Style1 44 2 4 6" xfId="14024"/>
    <cellStyle name="Head 1 - Style1 44 2 4 6 2" xfId="42349"/>
    <cellStyle name="Head 1 - Style1 44 2 4 7" xfId="14025"/>
    <cellStyle name="Head 1 - Style1 44 2 4 7 2" xfId="42350"/>
    <cellStyle name="Head 1 - Style1 44 2 4 8" xfId="14026"/>
    <cellStyle name="Head 1 - Style1 44 2 4 8 2" xfId="42351"/>
    <cellStyle name="Head 1 - Style1 44 2 4 9" xfId="42344"/>
    <cellStyle name="Head 1 - Style1 44 2 5" xfId="14027"/>
    <cellStyle name="Head 1 - Style1 44 2 5 2" xfId="42352"/>
    <cellStyle name="Head 1 - Style1 44 2 6" xfId="14028"/>
    <cellStyle name="Head 1 - Style1 44 2 6 2" xfId="42353"/>
    <cellStyle name="Head 1 - Style1 44 2 7" xfId="14029"/>
    <cellStyle name="Head 1 - Style1 44 2 7 2" xfId="42354"/>
    <cellStyle name="Head 1 - Style1 44 2 8" xfId="14030"/>
    <cellStyle name="Head 1 - Style1 44 2 8 2" xfId="42355"/>
    <cellStyle name="Head 1 - Style1 44 2 9" xfId="14031"/>
    <cellStyle name="Head 1 - Style1 44 2 9 2" xfId="42356"/>
    <cellStyle name="Head 1 - Style1 44 3" xfId="14032"/>
    <cellStyle name="Head 1 - Style1 44 3 2" xfId="14033"/>
    <cellStyle name="Head 1 - Style1 44 3 2 2" xfId="42358"/>
    <cellStyle name="Head 1 - Style1 44 3 3" xfId="14034"/>
    <cellStyle name="Head 1 - Style1 44 3 3 2" xfId="42359"/>
    <cellStyle name="Head 1 - Style1 44 3 4" xfId="14035"/>
    <cellStyle name="Head 1 - Style1 44 3 4 2" xfId="42360"/>
    <cellStyle name="Head 1 - Style1 44 3 5" xfId="14036"/>
    <cellStyle name="Head 1 - Style1 44 3 5 2" xfId="42361"/>
    <cellStyle name="Head 1 - Style1 44 3 6" xfId="14037"/>
    <cellStyle name="Head 1 - Style1 44 3 6 2" xfId="42362"/>
    <cellStyle name="Head 1 - Style1 44 3 7" xfId="14038"/>
    <cellStyle name="Head 1 - Style1 44 3 7 2" xfId="42363"/>
    <cellStyle name="Head 1 - Style1 44 3 8" xfId="14039"/>
    <cellStyle name="Head 1 - Style1 44 3 8 2" xfId="42364"/>
    <cellStyle name="Head 1 - Style1 44 3 9" xfId="42357"/>
    <cellStyle name="Head 1 - Style1 44 4" xfId="14040"/>
    <cellStyle name="Head 1 - Style1 44 4 2" xfId="14041"/>
    <cellStyle name="Head 1 - Style1 44 4 2 2" xfId="42366"/>
    <cellStyle name="Head 1 - Style1 44 4 3" xfId="14042"/>
    <cellStyle name="Head 1 - Style1 44 4 3 2" xfId="42367"/>
    <cellStyle name="Head 1 - Style1 44 4 4" xfId="14043"/>
    <cellStyle name="Head 1 - Style1 44 4 4 2" xfId="42368"/>
    <cellStyle name="Head 1 - Style1 44 4 5" xfId="14044"/>
    <cellStyle name="Head 1 - Style1 44 4 5 2" xfId="42369"/>
    <cellStyle name="Head 1 - Style1 44 4 6" xfId="14045"/>
    <cellStyle name="Head 1 - Style1 44 4 6 2" xfId="42370"/>
    <cellStyle name="Head 1 - Style1 44 4 7" xfId="14046"/>
    <cellStyle name="Head 1 - Style1 44 4 7 2" xfId="42371"/>
    <cellStyle name="Head 1 - Style1 44 4 8" xfId="14047"/>
    <cellStyle name="Head 1 - Style1 44 4 8 2" xfId="42372"/>
    <cellStyle name="Head 1 - Style1 44 4 9" xfId="42365"/>
    <cellStyle name="Head 1 - Style1 44 5" xfId="14048"/>
    <cellStyle name="Head 1 - Style1 44 5 2" xfId="14049"/>
    <cellStyle name="Head 1 - Style1 44 5 2 2" xfId="42374"/>
    <cellStyle name="Head 1 - Style1 44 5 3" xfId="14050"/>
    <cellStyle name="Head 1 - Style1 44 5 3 2" xfId="42375"/>
    <cellStyle name="Head 1 - Style1 44 5 4" xfId="14051"/>
    <cellStyle name="Head 1 - Style1 44 5 4 2" xfId="42376"/>
    <cellStyle name="Head 1 - Style1 44 5 5" xfId="14052"/>
    <cellStyle name="Head 1 - Style1 44 5 5 2" xfId="42377"/>
    <cellStyle name="Head 1 - Style1 44 5 6" xfId="14053"/>
    <cellStyle name="Head 1 - Style1 44 5 6 2" xfId="42378"/>
    <cellStyle name="Head 1 - Style1 44 5 7" xfId="14054"/>
    <cellStyle name="Head 1 - Style1 44 5 7 2" xfId="42379"/>
    <cellStyle name="Head 1 - Style1 44 5 8" xfId="14055"/>
    <cellStyle name="Head 1 - Style1 44 5 8 2" xfId="42380"/>
    <cellStyle name="Head 1 - Style1 44 5 9" xfId="42373"/>
    <cellStyle name="Head 1 - Style1 44 6" xfId="14056"/>
    <cellStyle name="Head 1 - Style1 44 6 2" xfId="42381"/>
    <cellStyle name="Head 1 - Style1 44 7" xfId="14057"/>
    <cellStyle name="Head 1 - Style1 44 7 2" xfId="42382"/>
    <cellStyle name="Head 1 - Style1 44 8" xfId="14058"/>
    <cellStyle name="Head 1 - Style1 44 8 2" xfId="42383"/>
    <cellStyle name="Head 1 - Style1 44 9" xfId="14059"/>
    <cellStyle name="Head 1 - Style1 44 9 2" xfId="42384"/>
    <cellStyle name="Head 1 - Style1 45" xfId="14060"/>
    <cellStyle name="Head 1 - Style1 45 10" xfId="14061"/>
    <cellStyle name="Head 1 - Style1 45 10 2" xfId="42386"/>
    <cellStyle name="Head 1 - Style1 45 11" xfId="14062"/>
    <cellStyle name="Head 1 - Style1 45 11 2" xfId="42387"/>
    <cellStyle name="Head 1 - Style1 45 12" xfId="14063"/>
    <cellStyle name="Head 1 - Style1 45 12 2" xfId="42388"/>
    <cellStyle name="Head 1 - Style1 45 13" xfId="42385"/>
    <cellStyle name="Head 1 - Style1 45 2" xfId="14064"/>
    <cellStyle name="Head 1 - Style1 45 2 10" xfId="14065"/>
    <cellStyle name="Head 1 - Style1 45 2 10 2" xfId="42390"/>
    <cellStyle name="Head 1 - Style1 45 2 11" xfId="14066"/>
    <cellStyle name="Head 1 - Style1 45 2 11 2" xfId="42391"/>
    <cellStyle name="Head 1 - Style1 45 2 12" xfId="42389"/>
    <cellStyle name="Head 1 - Style1 45 2 2" xfId="14067"/>
    <cellStyle name="Head 1 - Style1 45 2 2 2" xfId="14068"/>
    <cellStyle name="Head 1 - Style1 45 2 2 2 2" xfId="42393"/>
    <cellStyle name="Head 1 - Style1 45 2 2 3" xfId="14069"/>
    <cellStyle name="Head 1 - Style1 45 2 2 3 2" xfId="42394"/>
    <cellStyle name="Head 1 - Style1 45 2 2 4" xfId="14070"/>
    <cellStyle name="Head 1 - Style1 45 2 2 4 2" xfId="42395"/>
    <cellStyle name="Head 1 - Style1 45 2 2 5" xfId="14071"/>
    <cellStyle name="Head 1 - Style1 45 2 2 5 2" xfId="42396"/>
    <cellStyle name="Head 1 - Style1 45 2 2 6" xfId="14072"/>
    <cellStyle name="Head 1 - Style1 45 2 2 6 2" xfId="42397"/>
    <cellStyle name="Head 1 - Style1 45 2 2 7" xfId="14073"/>
    <cellStyle name="Head 1 - Style1 45 2 2 7 2" xfId="42398"/>
    <cellStyle name="Head 1 - Style1 45 2 2 8" xfId="14074"/>
    <cellStyle name="Head 1 - Style1 45 2 2 8 2" xfId="42399"/>
    <cellStyle name="Head 1 - Style1 45 2 2 9" xfId="42392"/>
    <cellStyle name="Head 1 - Style1 45 2 3" xfId="14075"/>
    <cellStyle name="Head 1 - Style1 45 2 3 2" xfId="14076"/>
    <cellStyle name="Head 1 - Style1 45 2 3 2 2" xfId="42401"/>
    <cellStyle name="Head 1 - Style1 45 2 3 3" xfId="14077"/>
    <cellStyle name="Head 1 - Style1 45 2 3 3 2" xfId="42402"/>
    <cellStyle name="Head 1 - Style1 45 2 3 4" xfId="14078"/>
    <cellStyle name="Head 1 - Style1 45 2 3 4 2" xfId="42403"/>
    <cellStyle name="Head 1 - Style1 45 2 3 5" xfId="14079"/>
    <cellStyle name="Head 1 - Style1 45 2 3 5 2" xfId="42404"/>
    <cellStyle name="Head 1 - Style1 45 2 3 6" xfId="14080"/>
    <cellStyle name="Head 1 - Style1 45 2 3 6 2" xfId="42405"/>
    <cellStyle name="Head 1 - Style1 45 2 3 7" xfId="14081"/>
    <cellStyle name="Head 1 - Style1 45 2 3 7 2" xfId="42406"/>
    <cellStyle name="Head 1 - Style1 45 2 3 8" xfId="14082"/>
    <cellStyle name="Head 1 - Style1 45 2 3 8 2" xfId="42407"/>
    <cellStyle name="Head 1 - Style1 45 2 3 9" xfId="42400"/>
    <cellStyle name="Head 1 - Style1 45 2 4" xfId="14083"/>
    <cellStyle name="Head 1 - Style1 45 2 4 2" xfId="14084"/>
    <cellStyle name="Head 1 - Style1 45 2 4 2 2" xfId="42409"/>
    <cellStyle name="Head 1 - Style1 45 2 4 3" xfId="14085"/>
    <cellStyle name="Head 1 - Style1 45 2 4 3 2" xfId="42410"/>
    <cellStyle name="Head 1 - Style1 45 2 4 4" xfId="14086"/>
    <cellStyle name="Head 1 - Style1 45 2 4 4 2" xfId="42411"/>
    <cellStyle name="Head 1 - Style1 45 2 4 5" xfId="14087"/>
    <cellStyle name="Head 1 - Style1 45 2 4 5 2" xfId="42412"/>
    <cellStyle name="Head 1 - Style1 45 2 4 6" xfId="14088"/>
    <cellStyle name="Head 1 - Style1 45 2 4 6 2" xfId="42413"/>
    <cellStyle name="Head 1 - Style1 45 2 4 7" xfId="14089"/>
    <cellStyle name="Head 1 - Style1 45 2 4 7 2" xfId="42414"/>
    <cellStyle name="Head 1 - Style1 45 2 4 8" xfId="14090"/>
    <cellStyle name="Head 1 - Style1 45 2 4 8 2" xfId="42415"/>
    <cellStyle name="Head 1 - Style1 45 2 4 9" xfId="42408"/>
    <cellStyle name="Head 1 - Style1 45 2 5" xfId="14091"/>
    <cellStyle name="Head 1 - Style1 45 2 5 2" xfId="42416"/>
    <cellStyle name="Head 1 - Style1 45 2 6" xfId="14092"/>
    <cellStyle name="Head 1 - Style1 45 2 6 2" xfId="42417"/>
    <cellStyle name="Head 1 - Style1 45 2 7" xfId="14093"/>
    <cellStyle name="Head 1 - Style1 45 2 7 2" xfId="42418"/>
    <cellStyle name="Head 1 - Style1 45 2 8" xfId="14094"/>
    <cellStyle name="Head 1 - Style1 45 2 8 2" xfId="42419"/>
    <cellStyle name="Head 1 - Style1 45 2 9" xfId="14095"/>
    <cellStyle name="Head 1 - Style1 45 2 9 2" xfId="42420"/>
    <cellStyle name="Head 1 - Style1 45 3" xfId="14096"/>
    <cellStyle name="Head 1 - Style1 45 3 2" xfId="14097"/>
    <cellStyle name="Head 1 - Style1 45 3 2 2" xfId="42422"/>
    <cellStyle name="Head 1 - Style1 45 3 3" xfId="14098"/>
    <cellStyle name="Head 1 - Style1 45 3 3 2" xfId="42423"/>
    <cellStyle name="Head 1 - Style1 45 3 4" xfId="14099"/>
    <cellStyle name="Head 1 - Style1 45 3 4 2" xfId="42424"/>
    <cellStyle name="Head 1 - Style1 45 3 5" xfId="14100"/>
    <cellStyle name="Head 1 - Style1 45 3 5 2" xfId="42425"/>
    <cellStyle name="Head 1 - Style1 45 3 6" xfId="14101"/>
    <cellStyle name="Head 1 - Style1 45 3 6 2" xfId="42426"/>
    <cellStyle name="Head 1 - Style1 45 3 7" xfId="14102"/>
    <cellStyle name="Head 1 - Style1 45 3 7 2" xfId="42427"/>
    <cellStyle name="Head 1 - Style1 45 3 8" xfId="14103"/>
    <cellStyle name="Head 1 - Style1 45 3 8 2" xfId="42428"/>
    <cellStyle name="Head 1 - Style1 45 3 9" xfId="42421"/>
    <cellStyle name="Head 1 - Style1 45 4" xfId="14104"/>
    <cellStyle name="Head 1 - Style1 45 4 2" xfId="14105"/>
    <cellStyle name="Head 1 - Style1 45 4 2 2" xfId="42430"/>
    <cellStyle name="Head 1 - Style1 45 4 3" xfId="14106"/>
    <cellStyle name="Head 1 - Style1 45 4 3 2" xfId="42431"/>
    <cellStyle name="Head 1 - Style1 45 4 4" xfId="14107"/>
    <cellStyle name="Head 1 - Style1 45 4 4 2" xfId="42432"/>
    <cellStyle name="Head 1 - Style1 45 4 5" xfId="14108"/>
    <cellStyle name="Head 1 - Style1 45 4 5 2" xfId="42433"/>
    <cellStyle name="Head 1 - Style1 45 4 6" xfId="14109"/>
    <cellStyle name="Head 1 - Style1 45 4 6 2" xfId="42434"/>
    <cellStyle name="Head 1 - Style1 45 4 7" xfId="14110"/>
    <cellStyle name="Head 1 - Style1 45 4 7 2" xfId="42435"/>
    <cellStyle name="Head 1 - Style1 45 4 8" xfId="14111"/>
    <cellStyle name="Head 1 - Style1 45 4 8 2" xfId="42436"/>
    <cellStyle name="Head 1 - Style1 45 4 9" xfId="42429"/>
    <cellStyle name="Head 1 - Style1 45 5" xfId="14112"/>
    <cellStyle name="Head 1 - Style1 45 5 2" xfId="14113"/>
    <cellStyle name="Head 1 - Style1 45 5 2 2" xfId="42438"/>
    <cellStyle name="Head 1 - Style1 45 5 3" xfId="14114"/>
    <cellStyle name="Head 1 - Style1 45 5 3 2" xfId="42439"/>
    <cellStyle name="Head 1 - Style1 45 5 4" xfId="14115"/>
    <cellStyle name="Head 1 - Style1 45 5 4 2" xfId="42440"/>
    <cellStyle name="Head 1 - Style1 45 5 5" xfId="14116"/>
    <cellStyle name="Head 1 - Style1 45 5 5 2" xfId="42441"/>
    <cellStyle name="Head 1 - Style1 45 5 6" xfId="14117"/>
    <cellStyle name="Head 1 - Style1 45 5 6 2" xfId="42442"/>
    <cellStyle name="Head 1 - Style1 45 5 7" xfId="14118"/>
    <cellStyle name="Head 1 - Style1 45 5 7 2" xfId="42443"/>
    <cellStyle name="Head 1 - Style1 45 5 8" xfId="14119"/>
    <cellStyle name="Head 1 - Style1 45 5 8 2" xfId="42444"/>
    <cellStyle name="Head 1 - Style1 45 5 9" xfId="42437"/>
    <cellStyle name="Head 1 - Style1 45 6" xfId="14120"/>
    <cellStyle name="Head 1 - Style1 45 6 2" xfId="42445"/>
    <cellStyle name="Head 1 - Style1 45 7" xfId="14121"/>
    <cellStyle name="Head 1 - Style1 45 7 2" xfId="42446"/>
    <cellStyle name="Head 1 - Style1 45 8" xfId="14122"/>
    <cellStyle name="Head 1 - Style1 45 8 2" xfId="42447"/>
    <cellStyle name="Head 1 - Style1 45 9" xfId="14123"/>
    <cellStyle name="Head 1 - Style1 45 9 2" xfId="42448"/>
    <cellStyle name="Head 1 - Style1 46" xfId="14124"/>
    <cellStyle name="Head 1 - Style1 46 10" xfId="14125"/>
    <cellStyle name="Head 1 - Style1 46 10 2" xfId="42450"/>
    <cellStyle name="Head 1 - Style1 46 11" xfId="14126"/>
    <cellStyle name="Head 1 - Style1 46 11 2" xfId="42451"/>
    <cellStyle name="Head 1 - Style1 46 12" xfId="14127"/>
    <cellStyle name="Head 1 - Style1 46 12 2" xfId="42452"/>
    <cellStyle name="Head 1 - Style1 46 13" xfId="42449"/>
    <cellStyle name="Head 1 - Style1 46 2" xfId="14128"/>
    <cellStyle name="Head 1 - Style1 46 2 10" xfId="14129"/>
    <cellStyle name="Head 1 - Style1 46 2 10 2" xfId="42454"/>
    <cellStyle name="Head 1 - Style1 46 2 11" xfId="14130"/>
    <cellStyle name="Head 1 - Style1 46 2 11 2" xfId="42455"/>
    <cellStyle name="Head 1 - Style1 46 2 12" xfId="42453"/>
    <cellStyle name="Head 1 - Style1 46 2 2" xfId="14131"/>
    <cellStyle name="Head 1 - Style1 46 2 2 2" xfId="14132"/>
    <cellStyle name="Head 1 - Style1 46 2 2 2 2" xfId="42457"/>
    <cellStyle name="Head 1 - Style1 46 2 2 3" xfId="14133"/>
    <cellStyle name="Head 1 - Style1 46 2 2 3 2" xfId="42458"/>
    <cellStyle name="Head 1 - Style1 46 2 2 4" xfId="14134"/>
    <cellStyle name="Head 1 - Style1 46 2 2 4 2" xfId="42459"/>
    <cellStyle name="Head 1 - Style1 46 2 2 5" xfId="14135"/>
    <cellStyle name="Head 1 - Style1 46 2 2 5 2" xfId="42460"/>
    <cellStyle name="Head 1 - Style1 46 2 2 6" xfId="14136"/>
    <cellStyle name="Head 1 - Style1 46 2 2 6 2" xfId="42461"/>
    <cellStyle name="Head 1 - Style1 46 2 2 7" xfId="14137"/>
    <cellStyle name="Head 1 - Style1 46 2 2 7 2" xfId="42462"/>
    <cellStyle name="Head 1 - Style1 46 2 2 8" xfId="14138"/>
    <cellStyle name="Head 1 - Style1 46 2 2 8 2" xfId="42463"/>
    <cellStyle name="Head 1 - Style1 46 2 2 9" xfId="42456"/>
    <cellStyle name="Head 1 - Style1 46 2 3" xfId="14139"/>
    <cellStyle name="Head 1 - Style1 46 2 3 2" xfId="14140"/>
    <cellStyle name="Head 1 - Style1 46 2 3 2 2" xfId="42465"/>
    <cellStyle name="Head 1 - Style1 46 2 3 3" xfId="14141"/>
    <cellStyle name="Head 1 - Style1 46 2 3 3 2" xfId="42466"/>
    <cellStyle name="Head 1 - Style1 46 2 3 4" xfId="14142"/>
    <cellStyle name="Head 1 - Style1 46 2 3 4 2" xfId="42467"/>
    <cellStyle name="Head 1 - Style1 46 2 3 5" xfId="14143"/>
    <cellStyle name="Head 1 - Style1 46 2 3 5 2" xfId="42468"/>
    <cellStyle name="Head 1 - Style1 46 2 3 6" xfId="14144"/>
    <cellStyle name="Head 1 - Style1 46 2 3 6 2" xfId="42469"/>
    <cellStyle name="Head 1 - Style1 46 2 3 7" xfId="14145"/>
    <cellStyle name="Head 1 - Style1 46 2 3 7 2" xfId="42470"/>
    <cellStyle name="Head 1 - Style1 46 2 3 8" xfId="14146"/>
    <cellStyle name="Head 1 - Style1 46 2 3 8 2" xfId="42471"/>
    <cellStyle name="Head 1 - Style1 46 2 3 9" xfId="42464"/>
    <cellStyle name="Head 1 - Style1 46 2 4" xfId="14147"/>
    <cellStyle name="Head 1 - Style1 46 2 4 2" xfId="14148"/>
    <cellStyle name="Head 1 - Style1 46 2 4 2 2" xfId="42473"/>
    <cellStyle name="Head 1 - Style1 46 2 4 3" xfId="14149"/>
    <cellStyle name="Head 1 - Style1 46 2 4 3 2" xfId="42474"/>
    <cellStyle name="Head 1 - Style1 46 2 4 4" xfId="14150"/>
    <cellStyle name="Head 1 - Style1 46 2 4 4 2" xfId="42475"/>
    <cellStyle name="Head 1 - Style1 46 2 4 5" xfId="14151"/>
    <cellStyle name="Head 1 - Style1 46 2 4 5 2" xfId="42476"/>
    <cellStyle name="Head 1 - Style1 46 2 4 6" xfId="14152"/>
    <cellStyle name="Head 1 - Style1 46 2 4 6 2" xfId="42477"/>
    <cellStyle name="Head 1 - Style1 46 2 4 7" xfId="14153"/>
    <cellStyle name="Head 1 - Style1 46 2 4 7 2" xfId="42478"/>
    <cellStyle name="Head 1 - Style1 46 2 4 8" xfId="14154"/>
    <cellStyle name="Head 1 - Style1 46 2 4 8 2" xfId="42479"/>
    <cellStyle name="Head 1 - Style1 46 2 4 9" xfId="42472"/>
    <cellStyle name="Head 1 - Style1 46 2 5" xfId="14155"/>
    <cellStyle name="Head 1 - Style1 46 2 5 2" xfId="42480"/>
    <cellStyle name="Head 1 - Style1 46 2 6" xfId="14156"/>
    <cellStyle name="Head 1 - Style1 46 2 6 2" xfId="42481"/>
    <cellStyle name="Head 1 - Style1 46 2 7" xfId="14157"/>
    <cellStyle name="Head 1 - Style1 46 2 7 2" xfId="42482"/>
    <cellStyle name="Head 1 - Style1 46 2 8" xfId="14158"/>
    <cellStyle name="Head 1 - Style1 46 2 8 2" xfId="42483"/>
    <cellStyle name="Head 1 - Style1 46 2 9" xfId="14159"/>
    <cellStyle name="Head 1 - Style1 46 2 9 2" xfId="42484"/>
    <cellStyle name="Head 1 - Style1 46 3" xfId="14160"/>
    <cellStyle name="Head 1 - Style1 46 3 2" xfId="14161"/>
    <cellStyle name="Head 1 - Style1 46 3 2 2" xfId="42486"/>
    <cellStyle name="Head 1 - Style1 46 3 3" xfId="14162"/>
    <cellStyle name="Head 1 - Style1 46 3 3 2" xfId="42487"/>
    <cellStyle name="Head 1 - Style1 46 3 4" xfId="14163"/>
    <cellStyle name="Head 1 - Style1 46 3 4 2" xfId="42488"/>
    <cellStyle name="Head 1 - Style1 46 3 5" xfId="14164"/>
    <cellStyle name="Head 1 - Style1 46 3 5 2" xfId="42489"/>
    <cellStyle name="Head 1 - Style1 46 3 6" xfId="14165"/>
    <cellStyle name="Head 1 - Style1 46 3 6 2" xfId="42490"/>
    <cellStyle name="Head 1 - Style1 46 3 7" xfId="14166"/>
    <cellStyle name="Head 1 - Style1 46 3 7 2" xfId="42491"/>
    <cellStyle name="Head 1 - Style1 46 3 8" xfId="14167"/>
    <cellStyle name="Head 1 - Style1 46 3 8 2" xfId="42492"/>
    <cellStyle name="Head 1 - Style1 46 3 9" xfId="42485"/>
    <cellStyle name="Head 1 - Style1 46 4" xfId="14168"/>
    <cellStyle name="Head 1 - Style1 46 4 2" xfId="14169"/>
    <cellStyle name="Head 1 - Style1 46 4 2 2" xfId="42494"/>
    <cellStyle name="Head 1 - Style1 46 4 3" xfId="14170"/>
    <cellStyle name="Head 1 - Style1 46 4 3 2" xfId="42495"/>
    <cellStyle name="Head 1 - Style1 46 4 4" xfId="14171"/>
    <cellStyle name="Head 1 - Style1 46 4 4 2" xfId="42496"/>
    <cellStyle name="Head 1 - Style1 46 4 5" xfId="14172"/>
    <cellStyle name="Head 1 - Style1 46 4 5 2" xfId="42497"/>
    <cellStyle name="Head 1 - Style1 46 4 6" xfId="14173"/>
    <cellStyle name="Head 1 - Style1 46 4 6 2" xfId="42498"/>
    <cellStyle name="Head 1 - Style1 46 4 7" xfId="14174"/>
    <cellStyle name="Head 1 - Style1 46 4 7 2" xfId="42499"/>
    <cellStyle name="Head 1 - Style1 46 4 8" xfId="14175"/>
    <cellStyle name="Head 1 - Style1 46 4 8 2" xfId="42500"/>
    <cellStyle name="Head 1 - Style1 46 4 9" xfId="42493"/>
    <cellStyle name="Head 1 - Style1 46 5" xfId="14176"/>
    <cellStyle name="Head 1 - Style1 46 5 2" xfId="14177"/>
    <cellStyle name="Head 1 - Style1 46 5 2 2" xfId="42502"/>
    <cellStyle name="Head 1 - Style1 46 5 3" xfId="14178"/>
    <cellStyle name="Head 1 - Style1 46 5 3 2" xfId="42503"/>
    <cellStyle name="Head 1 - Style1 46 5 4" xfId="14179"/>
    <cellStyle name="Head 1 - Style1 46 5 4 2" xfId="42504"/>
    <cellStyle name="Head 1 - Style1 46 5 5" xfId="14180"/>
    <cellStyle name="Head 1 - Style1 46 5 5 2" xfId="42505"/>
    <cellStyle name="Head 1 - Style1 46 5 6" xfId="14181"/>
    <cellStyle name="Head 1 - Style1 46 5 6 2" xfId="42506"/>
    <cellStyle name="Head 1 - Style1 46 5 7" xfId="14182"/>
    <cellStyle name="Head 1 - Style1 46 5 7 2" xfId="42507"/>
    <cellStyle name="Head 1 - Style1 46 5 8" xfId="14183"/>
    <cellStyle name="Head 1 - Style1 46 5 8 2" xfId="42508"/>
    <cellStyle name="Head 1 - Style1 46 5 9" xfId="42501"/>
    <cellStyle name="Head 1 - Style1 46 6" xfId="14184"/>
    <cellStyle name="Head 1 - Style1 46 6 2" xfId="42509"/>
    <cellStyle name="Head 1 - Style1 46 7" xfId="14185"/>
    <cellStyle name="Head 1 - Style1 46 7 2" xfId="42510"/>
    <cellStyle name="Head 1 - Style1 46 8" xfId="14186"/>
    <cellStyle name="Head 1 - Style1 46 8 2" xfId="42511"/>
    <cellStyle name="Head 1 - Style1 46 9" xfId="14187"/>
    <cellStyle name="Head 1 - Style1 46 9 2" xfId="42512"/>
    <cellStyle name="Head 1 - Style1 47" xfId="14188"/>
    <cellStyle name="Head 1 - Style1 47 10" xfId="14189"/>
    <cellStyle name="Head 1 - Style1 47 10 2" xfId="42514"/>
    <cellStyle name="Head 1 - Style1 47 11" xfId="14190"/>
    <cellStyle name="Head 1 - Style1 47 11 2" xfId="42515"/>
    <cellStyle name="Head 1 - Style1 47 12" xfId="14191"/>
    <cellStyle name="Head 1 - Style1 47 12 2" xfId="42516"/>
    <cellStyle name="Head 1 - Style1 47 13" xfId="42513"/>
    <cellStyle name="Head 1 - Style1 47 2" xfId="14192"/>
    <cellStyle name="Head 1 - Style1 47 2 10" xfId="14193"/>
    <cellStyle name="Head 1 - Style1 47 2 10 2" xfId="42518"/>
    <cellStyle name="Head 1 - Style1 47 2 11" xfId="14194"/>
    <cellStyle name="Head 1 - Style1 47 2 11 2" xfId="42519"/>
    <cellStyle name="Head 1 - Style1 47 2 12" xfId="42517"/>
    <cellStyle name="Head 1 - Style1 47 2 2" xfId="14195"/>
    <cellStyle name="Head 1 - Style1 47 2 2 2" xfId="14196"/>
    <cellStyle name="Head 1 - Style1 47 2 2 2 2" xfId="42521"/>
    <cellStyle name="Head 1 - Style1 47 2 2 3" xfId="14197"/>
    <cellStyle name="Head 1 - Style1 47 2 2 3 2" xfId="42522"/>
    <cellStyle name="Head 1 - Style1 47 2 2 4" xfId="14198"/>
    <cellStyle name="Head 1 - Style1 47 2 2 4 2" xfId="42523"/>
    <cellStyle name="Head 1 - Style1 47 2 2 5" xfId="14199"/>
    <cellStyle name="Head 1 - Style1 47 2 2 5 2" xfId="42524"/>
    <cellStyle name="Head 1 - Style1 47 2 2 6" xfId="14200"/>
    <cellStyle name="Head 1 - Style1 47 2 2 6 2" xfId="42525"/>
    <cellStyle name="Head 1 - Style1 47 2 2 7" xfId="14201"/>
    <cellStyle name="Head 1 - Style1 47 2 2 7 2" xfId="42526"/>
    <cellStyle name="Head 1 - Style1 47 2 2 8" xfId="14202"/>
    <cellStyle name="Head 1 - Style1 47 2 2 8 2" xfId="42527"/>
    <cellStyle name="Head 1 - Style1 47 2 2 9" xfId="42520"/>
    <cellStyle name="Head 1 - Style1 47 2 3" xfId="14203"/>
    <cellStyle name="Head 1 - Style1 47 2 3 2" xfId="14204"/>
    <cellStyle name="Head 1 - Style1 47 2 3 2 2" xfId="42529"/>
    <cellStyle name="Head 1 - Style1 47 2 3 3" xfId="14205"/>
    <cellStyle name="Head 1 - Style1 47 2 3 3 2" xfId="42530"/>
    <cellStyle name="Head 1 - Style1 47 2 3 4" xfId="14206"/>
    <cellStyle name="Head 1 - Style1 47 2 3 4 2" xfId="42531"/>
    <cellStyle name="Head 1 - Style1 47 2 3 5" xfId="14207"/>
    <cellStyle name="Head 1 - Style1 47 2 3 5 2" xfId="42532"/>
    <cellStyle name="Head 1 - Style1 47 2 3 6" xfId="14208"/>
    <cellStyle name="Head 1 - Style1 47 2 3 6 2" xfId="42533"/>
    <cellStyle name="Head 1 - Style1 47 2 3 7" xfId="14209"/>
    <cellStyle name="Head 1 - Style1 47 2 3 7 2" xfId="42534"/>
    <cellStyle name="Head 1 - Style1 47 2 3 8" xfId="14210"/>
    <cellStyle name="Head 1 - Style1 47 2 3 8 2" xfId="42535"/>
    <cellStyle name="Head 1 - Style1 47 2 3 9" xfId="42528"/>
    <cellStyle name="Head 1 - Style1 47 2 4" xfId="14211"/>
    <cellStyle name="Head 1 - Style1 47 2 4 2" xfId="14212"/>
    <cellStyle name="Head 1 - Style1 47 2 4 2 2" xfId="42537"/>
    <cellStyle name="Head 1 - Style1 47 2 4 3" xfId="14213"/>
    <cellStyle name="Head 1 - Style1 47 2 4 3 2" xfId="42538"/>
    <cellStyle name="Head 1 - Style1 47 2 4 4" xfId="14214"/>
    <cellStyle name="Head 1 - Style1 47 2 4 4 2" xfId="42539"/>
    <cellStyle name="Head 1 - Style1 47 2 4 5" xfId="14215"/>
    <cellStyle name="Head 1 - Style1 47 2 4 5 2" xfId="42540"/>
    <cellStyle name="Head 1 - Style1 47 2 4 6" xfId="14216"/>
    <cellStyle name="Head 1 - Style1 47 2 4 6 2" xfId="42541"/>
    <cellStyle name="Head 1 - Style1 47 2 4 7" xfId="14217"/>
    <cellStyle name="Head 1 - Style1 47 2 4 7 2" xfId="42542"/>
    <cellStyle name="Head 1 - Style1 47 2 4 8" xfId="14218"/>
    <cellStyle name="Head 1 - Style1 47 2 4 8 2" xfId="42543"/>
    <cellStyle name="Head 1 - Style1 47 2 4 9" xfId="42536"/>
    <cellStyle name="Head 1 - Style1 47 2 5" xfId="14219"/>
    <cellStyle name="Head 1 - Style1 47 2 5 2" xfId="42544"/>
    <cellStyle name="Head 1 - Style1 47 2 6" xfId="14220"/>
    <cellStyle name="Head 1 - Style1 47 2 6 2" xfId="42545"/>
    <cellStyle name="Head 1 - Style1 47 2 7" xfId="14221"/>
    <cellStyle name="Head 1 - Style1 47 2 7 2" xfId="42546"/>
    <cellStyle name="Head 1 - Style1 47 2 8" xfId="14222"/>
    <cellStyle name="Head 1 - Style1 47 2 8 2" xfId="42547"/>
    <cellStyle name="Head 1 - Style1 47 2 9" xfId="14223"/>
    <cellStyle name="Head 1 - Style1 47 2 9 2" xfId="42548"/>
    <cellStyle name="Head 1 - Style1 47 3" xfId="14224"/>
    <cellStyle name="Head 1 - Style1 47 3 2" xfId="14225"/>
    <cellStyle name="Head 1 - Style1 47 3 2 2" xfId="42550"/>
    <cellStyle name="Head 1 - Style1 47 3 3" xfId="14226"/>
    <cellStyle name="Head 1 - Style1 47 3 3 2" xfId="42551"/>
    <cellStyle name="Head 1 - Style1 47 3 4" xfId="14227"/>
    <cellStyle name="Head 1 - Style1 47 3 4 2" xfId="42552"/>
    <cellStyle name="Head 1 - Style1 47 3 5" xfId="14228"/>
    <cellStyle name="Head 1 - Style1 47 3 5 2" xfId="42553"/>
    <cellStyle name="Head 1 - Style1 47 3 6" xfId="14229"/>
    <cellStyle name="Head 1 - Style1 47 3 6 2" xfId="42554"/>
    <cellStyle name="Head 1 - Style1 47 3 7" xfId="14230"/>
    <cellStyle name="Head 1 - Style1 47 3 7 2" xfId="42555"/>
    <cellStyle name="Head 1 - Style1 47 3 8" xfId="14231"/>
    <cellStyle name="Head 1 - Style1 47 3 8 2" xfId="42556"/>
    <cellStyle name="Head 1 - Style1 47 3 9" xfId="42549"/>
    <cellStyle name="Head 1 - Style1 47 4" xfId="14232"/>
    <cellStyle name="Head 1 - Style1 47 4 2" xfId="14233"/>
    <cellStyle name="Head 1 - Style1 47 4 2 2" xfId="42558"/>
    <cellStyle name="Head 1 - Style1 47 4 3" xfId="14234"/>
    <cellStyle name="Head 1 - Style1 47 4 3 2" xfId="42559"/>
    <cellStyle name="Head 1 - Style1 47 4 4" xfId="14235"/>
    <cellStyle name="Head 1 - Style1 47 4 4 2" xfId="42560"/>
    <cellStyle name="Head 1 - Style1 47 4 5" xfId="14236"/>
    <cellStyle name="Head 1 - Style1 47 4 5 2" xfId="42561"/>
    <cellStyle name="Head 1 - Style1 47 4 6" xfId="14237"/>
    <cellStyle name="Head 1 - Style1 47 4 6 2" xfId="42562"/>
    <cellStyle name="Head 1 - Style1 47 4 7" xfId="14238"/>
    <cellStyle name="Head 1 - Style1 47 4 7 2" xfId="42563"/>
    <cellStyle name="Head 1 - Style1 47 4 8" xfId="14239"/>
    <cellStyle name="Head 1 - Style1 47 4 8 2" xfId="42564"/>
    <cellStyle name="Head 1 - Style1 47 4 9" xfId="42557"/>
    <cellStyle name="Head 1 - Style1 47 5" xfId="14240"/>
    <cellStyle name="Head 1 - Style1 47 5 2" xfId="14241"/>
    <cellStyle name="Head 1 - Style1 47 5 2 2" xfId="42566"/>
    <cellStyle name="Head 1 - Style1 47 5 3" xfId="14242"/>
    <cellStyle name="Head 1 - Style1 47 5 3 2" xfId="42567"/>
    <cellStyle name="Head 1 - Style1 47 5 4" xfId="14243"/>
    <cellStyle name="Head 1 - Style1 47 5 4 2" xfId="42568"/>
    <cellStyle name="Head 1 - Style1 47 5 5" xfId="14244"/>
    <cellStyle name="Head 1 - Style1 47 5 5 2" xfId="42569"/>
    <cellStyle name="Head 1 - Style1 47 5 6" xfId="14245"/>
    <cellStyle name="Head 1 - Style1 47 5 6 2" xfId="42570"/>
    <cellStyle name="Head 1 - Style1 47 5 7" xfId="14246"/>
    <cellStyle name="Head 1 - Style1 47 5 7 2" xfId="42571"/>
    <cellStyle name="Head 1 - Style1 47 5 8" xfId="14247"/>
    <cellStyle name="Head 1 - Style1 47 5 8 2" xfId="42572"/>
    <cellStyle name="Head 1 - Style1 47 5 9" xfId="42565"/>
    <cellStyle name="Head 1 - Style1 47 6" xfId="14248"/>
    <cellStyle name="Head 1 - Style1 47 6 2" xfId="42573"/>
    <cellStyle name="Head 1 - Style1 47 7" xfId="14249"/>
    <cellStyle name="Head 1 - Style1 47 7 2" xfId="42574"/>
    <cellStyle name="Head 1 - Style1 47 8" xfId="14250"/>
    <cellStyle name="Head 1 - Style1 47 8 2" xfId="42575"/>
    <cellStyle name="Head 1 - Style1 47 9" xfId="14251"/>
    <cellStyle name="Head 1 - Style1 47 9 2" xfId="42576"/>
    <cellStyle name="Head 1 - Style1 48" xfId="14252"/>
    <cellStyle name="Head 1 - Style1 48 10" xfId="14253"/>
    <cellStyle name="Head 1 - Style1 48 10 2" xfId="42578"/>
    <cellStyle name="Head 1 - Style1 48 11" xfId="14254"/>
    <cellStyle name="Head 1 - Style1 48 11 2" xfId="42579"/>
    <cellStyle name="Head 1 - Style1 48 12" xfId="14255"/>
    <cellStyle name="Head 1 - Style1 48 12 2" xfId="42580"/>
    <cellStyle name="Head 1 - Style1 48 13" xfId="42577"/>
    <cellStyle name="Head 1 - Style1 48 2" xfId="14256"/>
    <cellStyle name="Head 1 - Style1 48 2 10" xfId="14257"/>
    <cellStyle name="Head 1 - Style1 48 2 10 2" xfId="42582"/>
    <cellStyle name="Head 1 - Style1 48 2 11" xfId="14258"/>
    <cellStyle name="Head 1 - Style1 48 2 11 2" xfId="42583"/>
    <cellStyle name="Head 1 - Style1 48 2 12" xfId="42581"/>
    <cellStyle name="Head 1 - Style1 48 2 2" xfId="14259"/>
    <cellStyle name="Head 1 - Style1 48 2 2 2" xfId="14260"/>
    <cellStyle name="Head 1 - Style1 48 2 2 2 2" xfId="42585"/>
    <cellStyle name="Head 1 - Style1 48 2 2 3" xfId="14261"/>
    <cellStyle name="Head 1 - Style1 48 2 2 3 2" xfId="42586"/>
    <cellStyle name="Head 1 - Style1 48 2 2 4" xfId="14262"/>
    <cellStyle name="Head 1 - Style1 48 2 2 4 2" xfId="42587"/>
    <cellStyle name="Head 1 - Style1 48 2 2 5" xfId="14263"/>
    <cellStyle name="Head 1 - Style1 48 2 2 5 2" xfId="42588"/>
    <cellStyle name="Head 1 - Style1 48 2 2 6" xfId="14264"/>
    <cellStyle name="Head 1 - Style1 48 2 2 6 2" xfId="42589"/>
    <cellStyle name="Head 1 - Style1 48 2 2 7" xfId="14265"/>
    <cellStyle name="Head 1 - Style1 48 2 2 7 2" xfId="42590"/>
    <cellStyle name="Head 1 - Style1 48 2 2 8" xfId="14266"/>
    <cellStyle name="Head 1 - Style1 48 2 2 8 2" xfId="42591"/>
    <cellStyle name="Head 1 - Style1 48 2 2 9" xfId="42584"/>
    <cellStyle name="Head 1 - Style1 48 2 3" xfId="14267"/>
    <cellStyle name="Head 1 - Style1 48 2 3 2" xfId="14268"/>
    <cellStyle name="Head 1 - Style1 48 2 3 2 2" xfId="42593"/>
    <cellStyle name="Head 1 - Style1 48 2 3 3" xfId="14269"/>
    <cellStyle name="Head 1 - Style1 48 2 3 3 2" xfId="42594"/>
    <cellStyle name="Head 1 - Style1 48 2 3 4" xfId="14270"/>
    <cellStyle name="Head 1 - Style1 48 2 3 4 2" xfId="42595"/>
    <cellStyle name="Head 1 - Style1 48 2 3 5" xfId="14271"/>
    <cellStyle name="Head 1 - Style1 48 2 3 5 2" xfId="42596"/>
    <cellStyle name="Head 1 - Style1 48 2 3 6" xfId="14272"/>
    <cellStyle name="Head 1 - Style1 48 2 3 6 2" xfId="42597"/>
    <cellStyle name="Head 1 - Style1 48 2 3 7" xfId="14273"/>
    <cellStyle name="Head 1 - Style1 48 2 3 7 2" xfId="42598"/>
    <cellStyle name="Head 1 - Style1 48 2 3 8" xfId="14274"/>
    <cellStyle name="Head 1 - Style1 48 2 3 8 2" xfId="42599"/>
    <cellStyle name="Head 1 - Style1 48 2 3 9" xfId="42592"/>
    <cellStyle name="Head 1 - Style1 48 2 4" xfId="14275"/>
    <cellStyle name="Head 1 - Style1 48 2 4 2" xfId="14276"/>
    <cellStyle name="Head 1 - Style1 48 2 4 2 2" xfId="42601"/>
    <cellStyle name="Head 1 - Style1 48 2 4 3" xfId="14277"/>
    <cellStyle name="Head 1 - Style1 48 2 4 3 2" xfId="42602"/>
    <cellStyle name="Head 1 - Style1 48 2 4 4" xfId="14278"/>
    <cellStyle name="Head 1 - Style1 48 2 4 4 2" xfId="42603"/>
    <cellStyle name="Head 1 - Style1 48 2 4 5" xfId="14279"/>
    <cellStyle name="Head 1 - Style1 48 2 4 5 2" xfId="42604"/>
    <cellStyle name="Head 1 - Style1 48 2 4 6" xfId="14280"/>
    <cellStyle name="Head 1 - Style1 48 2 4 6 2" xfId="42605"/>
    <cellStyle name="Head 1 - Style1 48 2 4 7" xfId="14281"/>
    <cellStyle name="Head 1 - Style1 48 2 4 7 2" xfId="42606"/>
    <cellStyle name="Head 1 - Style1 48 2 4 8" xfId="14282"/>
    <cellStyle name="Head 1 - Style1 48 2 4 8 2" xfId="42607"/>
    <cellStyle name="Head 1 - Style1 48 2 4 9" xfId="42600"/>
    <cellStyle name="Head 1 - Style1 48 2 5" xfId="14283"/>
    <cellStyle name="Head 1 - Style1 48 2 5 2" xfId="42608"/>
    <cellStyle name="Head 1 - Style1 48 2 6" xfId="14284"/>
    <cellStyle name="Head 1 - Style1 48 2 6 2" xfId="42609"/>
    <cellStyle name="Head 1 - Style1 48 2 7" xfId="14285"/>
    <cellStyle name="Head 1 - Style1 48 2 7 2" xfId="42610"/>
    <cellStyle name="Head 1 - Style1 48 2 8" xfId="14286"/>
    <cellStyle name="Head 1 - Style1 48 2 8 2" xfId="42611"/>
    <cellStyle name="Head 1 - Style1 48 2 9" xfId="14287"/>
    <cellStyle name="Head 1 - Style1 48 2 9 2" xfId="42612"/>
    <cellStyle name="Head 1 - Style1 48 3" xfId="14288"/>
    <cellStyle name="Head 1 - Style1 48 3 2" xfId="14289"/>
    <cellStyle name="Head 1 - Style1 48 3 2 2" xfId="42614"/>
    <cellStyle name="Head 1 - Style1 48 3 3" xfId="14290"/>
    <cellStyle name="Head 1 - Style1 48 3 3 2" xfId="42615"/>
    <cellStyle name="Head 1 - Style1 48 3 4" xfId="14291"/>
    <cellStyle name="Head 1 - Style1 48 3 4 2" xfId="42616"/>
    <cellStyle name="Head 1 - Style1 48 3 5" xfId="14292"/>
    <cellStyle name="Head 1 - Style1 48 3 5 2" xfId="42617"/>
    <cellStyle name="Head 1 - Style1 48 3 6" xfId="14293"/>
    <cellStyle name="Head 1 - Style1 48 3 6 2" xfId="42618"/>
    <cellStyle name="Head 1 - Style1 48 3 7" xfId="14294"/>
    <cellStyle name="Head 1 - Style1 48 3 7 2" xfId="42619"/>
    <cellStyle name="Head 1 - Style1 48 3 8" xfId="14295"/>
    <cellStyle name="Head 1 - Style1 48 3 8 2" xfId="42620"/>
    <cellStyle name="Head 1 - Style1 48 3 9" xfId="42613"/>
    <cellStyle name="Head 1 - Style1 48 4" xfId="14296"/>
    <cellStyle name="Head 1 - Style1 48 4 2" xfId="14297"/>
    <cellStyle name="Head 1 - Style1 48 4 2 2" xfId="42622"/>
    <cellStyle name="Head 1 - Style1 48 4 3" xfId="14298"/>
    <cellStyle name="Head 1 - Style1 48 4 3 2" xfId="42623"/>
    <cellStyle name="Head 1 - Style1 48 4 4" xfId="14299"/>
    <cellStyle name="Head 1 - Style1 48 4 4 2" xfId="42624"/>
    <cellStyle name="Head 1 - Style1 48 4 5" xfId="14300"/>
    <cellStyle name="Head 1 - Style1 48 4 5 2" xfId="42625"/>
    <cellStyle name="Head 1 - Style1 48 4 6" xfId="14301"/>
    <cellStyle name="Head 1 - Style1 48 4 6 2" xfId="42626"/>
    <cellStyle name="Head 1 - Style1 48 4 7" xfId="14302"/>
    <cellStyle name="Head 1 - Style1 48 4 7 2" xfId="42627"/>
    <cellStyle name="Head 1 - Style1 48 4 8" xfId="14303"/>
    <cellStyle name="Head 1 - Style1 48 4 8 2" xfId="42628"/>
    <cellStyle name="Head 1 - Style1 48 4 9" xfId="42621"/>
    <cellStyle name="Head 1 - Style1 48 5" xfId="14304"/>
    <cellStyle name="Head 1 - Style1 48 5 2" xfId="14305"/>
    <cellStyle name="Head 1 - Style1 48 5 2 2" xfId="42630"/>
    <cellStyle name="Head 1 - Style1 48 5 3" xfId="14306"/>
    <cellStyle name="Head 1 - Style1 48 5 3 2" xfId="42631"/>
    <cellStyle name="Head 1 - Style1 48 5 4" xfId="14307"/>
    <cellStyle name="Head 1 - Style1 48 5 4 2" xfId="42632"/>
    <cellStyle name="Head 1 - Style1 48 5 5" xfId="14308"/>
    <cellStyle name="Head 1 - Style1 48 5 5 2" xfId="42633"/>
    <cellStyle name="Head 1 - Style1 48 5 6" xfId="14309"/>
    <cellStyle name="Head 1 - Style1 48 5 6 2" xfId="42634"/>
    <cellStyle name="Head 1 - Style1 48 5 7" xfId="14310"/>
    <cellStyle name="Head 1 - Style1 48 5 7 2" xfId="42635"/>
    <cellStyle name="Head 1 - Style1 48 5 8" xfId="14311"/>
    <cellStyle name="Head 1 - Style1 48 5 8 2" xfId="42636"/>
    <cellStyle name="Head 1 - Style1 48 5 9" xfId="42629"/>
    <cellStyle name="Head 1 - Style1 48 6" xfId="14312"/>
    <cellStyle name="Head 1 - Style1 48 6 2" xfId="42637"/>
    <cellStyle name="Head 1 - Style1 48 7" xfId="14313"/>
    <cellStyle name="Head 1 - Style1 48 7 2" xfId="42638"/>
    <cellStyle name="Head 1 - Style1 48 8" xfId="14314"/>
    <cellStyle name="Head 1 - Style1 48 8 2" xfId="42639"/>
    <cellStyle name="Head 1 - Style1 48 9" xfId="14315"/>
    <cellStyle name="Head 1 - Style1 48 9 2" xfId="42640"/>
    <cellStyle name="Head 1 - Style1 49" xfId="14316"/>
    <cellStyle name="Head 1 - Style1 49 10" xfId="14317"/>
    <cellStyle name="Head 1 - Style1 49 10 2" xfId="42642"/>
    <cellStyle name="Head 1 - Style1 49 11" xfId="14318"/>
    <cellStyle name="Head 1 - Style1 49 11 2" xfId="42643"/>
    <cellStyle name="Head 1 - Style1 49 12" xfId="14319"/>
    <cellStyle name="Head 1 - Style1 49 12 2" xfId="42644"/>
    <cellStyle name="Head 1 - Style1 49 13" xfId="42641"/>
    <cellStyle name="Head 1 - Style1 49 2" xfId="14320"/>
    <cellStyle name="Head 1 - Style1 49 2 10" xfId="14321"/>
    <cellStyle name="Head 1 - Style1 49 2 10 2" xfId="42646"/>
    <cellStyle name="Head 1 - Style1 49 2 11" xfId="14322"/>
    <cellStyle name="Head 1 - Style1 49 2 11 2" xfId="42647"/>
    <cellStyle name="Head 1 - Style1 49 2 12" xfId="42645"/>
    <cellStyle name="Head 1 - Style1 49 2 2" xfId="14323"/>
    <cellStyle name="Head 1 - Style1 49 2 2 2" xfId="14324"/>
    <cellStyle name="Head 1 - Style1 49 2 2 2 2" xfId="42649"/>
    <cellStyle name="Head 1 - Style1 49 2 2 3" xfId="14325"/>
    <cellStyle name="Head 1 - Style1 49 2 2 3 2" xfId="42650"/>
    <cellStyle name="Head 1 - Style1 49 2 2 4" xfId="14326"/>
    <cellStyle name="Head 1 - Style1 49 2 2 4 2" xfId="42651"/>
    <cellStyle name="Head 1 - Style1 49 2 2 5" xfId="14327"/>
    <cellStyle name="Head 1 - Style1 49 2 2 5 2" xfId="42652"/>
    <cellStyle name="Head 1 - Style1 49 2 2 6" xfId="14328"/>
    <cellStyle name="Head 1 - Style1 49 2 2 6 2" xfId="42653"/>
    <cellStyle name="Head 1 - Style1 49 2 2 7" xfId="14329"/>
    <cellStyle name="Head 1 - Style1 49 2 2 7 2" xfId="42654"/>
    <cellStyle name="Head 1 - Style1 49 2 2 8" xfId="14330"/>
    <cellStyle name="Head 1 - Style1 49 2 2 8 2" xfId="42655"/>
    <cellStyle name="Head 1 - Style1 49 2 2 9" xfId="42648"/>
    <cellStyle name="Head 1 - Style1 49 2 3" xfId="14331"/>
    <cellStyle name="Head 1 - Style1 49 2 3 2" xfId="14332"/>
    <cellStyle name="Head 1 - Style1 49 2 3 2 2" xfId="42657"/>
    <cellStyle name="Head 1 - Style1 49 2 3 3" xfId="14333"/>
    <cellStyle name="Head 1 - Style1 49 2 3 3 2" xfId="42658"/>
    <cellStyle name="Head 1 - Style1 49 2 3 4" xfId="14334"/>
    <cellStyle name="Head 1 - Style1 49 2 3 4 2" xfId="42659"/>
    <cellStyle name="Head 1 - Style1 49 2 3 5" xfId="14335"/>
    <cellStyle name="Head 1 - Style1 49 2 3 5 2" xfId="42660"/>
    <cellStyle name="Head 1 - Style1 49 2 3 6" xfId="14336"/>
    <cellStyle name="Head 1 - Style1 49 2 3 6 2" xfId="42661"/>
    <cellStyle name="Head 1 - Style1 49 2 3 7" xfId="14337"/>
    <cellStyle name="Head 1 - Style1 49 2 3 7 2" xfId="42662"/>
    <cellStyle name="Head 1 - Style1 49 2 3 8" xfId="14338"/>
    <cellStyle name="Head 1 - Style1 49 2 3 8 2" xfId="42663"/>
    <cellStyle name="Head 1 - Style1 49 2 3 9" xfId="42656"/>
    <cellStyle name="Head 1 - Style1 49 2 4" xfId="14339"/>
    <cellStyle name="Head 1 - Style1 49 2 4 2" xfId="14340"/>
    <cellStyle name="Head 1 - Style1 49 2 4 2 2" xfId="42665"/>
    <cellStyle name="Head 1 - Style1 49 2 4 3" xfId="14341"/>
    <cellStyle name="Head 1 - Style1 49 2 4 3 2" xfId="42666"/>
    <cellStyle name="Head 1 - Style1 49 2 4 4" xfId="14342"/>
    <cellStyle name="Head 1 - Style1 49 2 4 4 2" xfId="42667"/>
    <cellStyle name="Head 1 - Style1 49 2 4 5" xfId="14343"/>
    <cellStyle name="Head 1 - Style1 49 2 4 5 2" xfId="42668"/>
    <cellStyle name="Head 1 - Style1 49 2 4 6" xfId="14344"/>
    <cellStyle name="Head 1 - Style1 49 2 4 6 2" xfId="42669"/>
    <cellStyle name="Head 1 - Style1 49 2 4 7" xfId="14345"/>
    <cellStyle name="Head 1 - Style1 49 2 4 7 2" xfId="42670"/>
    <cellStyle name="Head 1 - Style1 49 2 4 8" xfId="14346"/>
    <cellStyle name="Head 1 - Style1 49 2 4 8 2" xfId="42671"/>
    <cellStyle name="Head 1 - Style1 49 2 4 9" xfId="42664"/>
    <cellStyle name="Head 1 - Style1 49 2 5" xfId="14347"/>
    <cellStyle name="Head 1 - Style1 49 2 5 2" xfId="42672"/>
    <cellStyle name="Head 1 - Style1 49 2 6" xfId="14348"/>
    <cellStyle name="Head 1 - Style1 49 2 6 2" xfId="42673"/>
    <cellStyle name="Head 1 - Style1 49 2 7" xfId="14349"/>
    <cellStyle name="Head 1 - Style1 49 2 7 2" xfId="42674"/>
    <cellStyle name="Head 1 - Style1 49 2 8" xfId="14350"/>
    <cellStyle name="Head 1 - Style1 49 2 8 2" xfId="42675"/>
    <cellStyle name="Head 1 - Style1 49 2 9" xfId="14351"/>
    <cellStyle name="Head 1 - Style1 49 2 9 2" xfId="42676"/>
    <cellStyle name="Head 1 - Style1 49 3" xfId="14352"/>
    <cellStyle name="Head 1 - Style1 49 3 2" xfId="14353"/>
    <cellStyle name="Head 1 - Style1 49 3 2 2" xfId="42678"/>
    <cellStyle name="Head 1 - Style1 49 3 3" xfId="14354"/>
    <cellStyle name="Head 1 - Style1 49 3 3 2" xfId="42679"/>
    <cellStyle name="Head 1 - Style1 49 3 4" xfId="14355"/>
    <cellStyle name="Head 1 - Style1 49 3 4 2" xfId="42680"/>
    <cellStyle name="Head 1 - Style1 49 3 5" xfId="14356"/>
    <cellStyle name="Head 1 - Style1 49 3 5 2" xfId="42681"/>
    <cellStyle name="Head 1 - Style1 49 3 6" xfId="14357"/>
    <cellStyle name="Head 1 - Style1 49 3 6 2" xfId="42682"/>
    <cellStyle name="Head 1 - Style1 49 3 7" xfId="14358"/>
    <cellStyle name="Head 1 - Style1 49 3 7 2" xfId="42683"/>
    <cellStyle name="Head 1 - Style1 49 3 8" xfId="14359"/>
    <cellStyle name="Head 1 - Style1 49 3 8 2" xfId="42684"/>
    <cellStyle name="Head 1 - Style1 49 3 9" xfId="42677"/>
    <cellStyle name="Head 1 - Style1 49 4" xfId="14360"/>
    <cellStyle name="Head 1 - Style1 49 4 2" xfId="14361"/>
    <cellStyle name="Head 1 - Style1 49 4 2 2" xfId="42686"/>
    <cellStyle name="Head 1 - Style1 49 4 3" xfId="14362"/>
    <cellStyle name="Head 1 - Style1 49 4 3 2" xfId="42687"/>
    <cellStyle name="Head 1 - Style1 49 4 4" xfId="14363"/>
    <cellStyle name="Head 1 - Style1 49 4 4 2" xfId="42688"/>
    <cellStyle name="Head 1 - Style1 49 4 5" xfId="14364"/>
    <cellStyle name="Head 1 - Style1 49 4 5 2" xfId="42689"/>
    <cellStyle name="Head 1 - Style1 49 4 6" xfId="14365"/>
    <cellStyle name="Head 1 - Style1 49 4 6 2" xfId="42690"/>
    <cellStyle name="Head 1 - Style1 49 4 7" xfId="14366"/>
    <cellStyle name="Head 1 - Style1 49 4 7 2" xfId="42691"/>
    <cellStyle name="Head 1 - Style1 49 4 8" xfId="14367"/>
    <cellStyle name="Head 1 - Style1 49 4 8 2" xfId="42692"/>
    <cellStyle name="Head 1 - Style1 49 4 9" xfId="42685"/>
    <cellStyle name="Head 1 - Style1 49 5" xfId="14368"/>
    <cellStyle name="Head 1 - Style1 49 5 2" xfId="14369"/>
    <cellStyle name="Head 1 - Style1 49 5 2 2" xfId="42694"/>
    <cellStyle name="Head 1 - Style1 49 5 3" xfId="14370"/>
    <cellStyle name="Head 1 - Style1 49 5 3 2" xfId="42695"/>
    <cellStyle name="Head 1 - Style1 49 5 4" xfId="14371"/>
    <cellStyle name="Head 1 - Style1 49 5 4 2" xfId="42696"/>
    <cellStyle name="Head 1 - Style1 49 5 5" xfId="14372"/>
    <cellStyle name="Head 1 - Style1 49 5 5 2" xfId="42697"/>
    <cellStyle name="Head 1 - Style1 49 5 6" xfId="14373"/>
    <cellStyle name="Head 1 - Style1 49 5 6 2" xfId="42698"/>
    <cellStyle name="Head 1 - Style1 49 5 7" xfId="14374"/>
    <cellStyle name="Head 1 - Style1 49 5 7 2" xfId="42699"/>
    <cellStyle name="Head 1 - Style1 49 5 8" xfId="14375"/>
    <cellStyle name="Head 1 - Style1 49 5 8 2" xfId="42700"/>
    <cellStyle name="Head 1 - Style1 49 5 9" xfId="42693"/>
    <cellStyle name="Head 1 - Style1 49 6" xfId="14376"/>
    <cellStyle name="Head 1 - Style1 49 6 2" xfId="42701"/>
    <cellStyle name="Head 1 - Style1 49 7" xfId="14377"/>
    <cellStyle name="Head 1 - Style1 49 7 2" xfId="42702"/>
    <cellStyle name="Head 1 - Style1 49 8" xfId="14378"/>
    <cellStyle name="Head 1 - Style1 49 8 2" xfId="42703"/>
    <cellStyle name="Head 1 - Style1 49 9" xfId="14379"/>
    <cellStyle name="Head 1 - Style1 49 9 2" xfId="42704"/>
    <cellStyle name="Head 1 - Style1 5" xfId="14380"/>
    <cellStyle name="Head 1 - Style1 5 10" xfId="14381"/>
    <cellStyle name="Head 1 - Style1 5 10 2" xfId="42706"/>
    <cellStyle name="Head 1 - Style1 5 11" xfId="14382"/>
    <cellStyle name="Head 1 - Style1 5 11 2" xfId="42707"/>
    <cellStyle name="Head 1 - Style1 5 12" xfId="14383"/>
    <cellStyle name="Head 1 - Style1 5 12 2" xfId="42708"/>
    <cellStyle name="Head 1 - Style1 5 13" xfId="42705"/>
    <cellStyle name="Head 1 - Style1 5 2" xfId="14384"/>
    <cellStyle name="Head 1 - Style1 5 2 10" xfId="14385"/>
    <cellStyle name="Head 1 - Style1 5 2 10 2" xfId="42710"/>
    <cellStyle name="Head 1 - Style1 5 2 11" xfId="14386"/>
    <cellStyle name="Head 1 - Style1 5 2 11 2" xfId="42711"/>
    <cellStyle name="Head 1 - Style1 5 2 12" xfId="42709"/>
    <cellStyle name="Head 1 - Style1 5 2 2" xfId="14387"/>
    <cellStyle name="Head 1 - Style1 5 2 2 2" xfId="14388"/>
    <cellStyle name="Head 1 - Style1 5 2 2 2 2" xfId="42713"/>
    <cellStyle name="Head 1 - Style1 5 2 2 3" xfId="14389"/>
    <cellStyle name="Head 1 - Style1 5 2 2 3 2" xfId="42714"/>
    <cellStyle name="Head 1 - Style1 5 2 2 4" xfId="14390"/>
    <cellStyle name="Head 1 - Style1 5 2 2 4 2" xfId="42715"/>
    <cellStyle name="Head 1 - Style1 5 2 2 5" xfId="14391"/>
    <cellStyle name="Head 1 - Style1 5 2 2 5 2" xfId="42716"/>
    <cellStyle name="Head 1 - Style1 5 2 2 6" xfId="14392"/>
    <cellStyle name="Head 1 - Style1 5 2 2 6 2" xfId="42717"/>
    <cellStyle name="Head 1 - Style1 5 2 2 7" xfId="14393"/>
    <cellStyle name="Head 1 - Style1 5 2 2 7 2" xfId="42718"/>
    <cellStyle name="Head 1 - Style1 5 2 2 8" xfId="14394"/>
    <cellStyle name="Head 1 - Style1 5 2 2 8 2" xfId="42719"/>
    <cellStyle name="Head 1 - Style1 5 2 2 9" xfId="42712"/>
    <cellStyle name="Head 1 - Style1 5 2 3" xfId="14395"/>
    <cellStyle name="Head 1 - Style1 5 2 3 2" xfId="14396"/>
    <cellStyle name="Head 1 - Style1 5 2 3 2 2" xfId="42721"/>
    <cellStyle name="Head 1 - Style1 5 2 3 3" xfId="14397"/>
    <cellStyle name="Head 1 - Style1 5 2 3 3 2" xfId="42722"/>
    <cellStyle name="Head 1 - Style1 5 2 3 4" xfId="14398"/>
    <cellStyle name="Head 1 - Style1 5 2 3 4 2" xfId="42723"/>
    <cellStyle name="Head 1 - Style1 5 2 3 5" xfId="14399"/>
    <cellStyle name="Head 1 - Style1 5 2 3 5 2" xfId="42724"/>
    <cellStyle name="Head 1 - Style1 5 2 3 6" xfId="14400"/>
    <cellStyle name="Head 1 - Style1 5 2 3 6 2" xfId="42725"/>
    <cellStyle name="Head 1 - Style1 5 2 3 7" xfId="14401"/>
    <cellStyle name="Head 1 - Style1 5 2 3 7 2" xfId="42726"/>
    <cellStyle name="Head 1 - Style1 5 2 3 8" xfId="14402"/>
    <cellStyle name="Head 1 - Style1 5 2 3 8 2" xfId="42727"/>
    <cellStyle name="Head 1 - Style1 5 2 3 9" xfId="42720"/>
    <cellStyle name="Head 1 - Style1 5 2 4" xfId="14403"/>
    <cellStyle name="Head 1 - Style1 5 2 4 2" xfId="14404"/>
    <cellStyle name="Head 1 - Style1 5 2 4 2 2" xfId="42729"/>
    <cellStyle name="Head 1 - Style1 5 2 4 3" xfId="14405"/>
    <cellStyle name="Head 1 - Style1 5 2 4 3 2" xfId="42730"/>
    <cellStyle name="Head 1 - Style1 5 2 4 4" xfId="14406"/>
    <cellStyle name="Head 1 - Style1 5 2 4 4 2" xfId="42731"/>
    <cellStyle name="Head 1 - Style1 5 2 4 5" xfId="14407"/>
    <cellStyle name="Head 1 - Style1 5 2 4 5 2" xfId="42732"/>
    <cellStyle name="Head 1 - Style1 5 2 4 6" xfId="14408"/>
    <cellStyle name="Head 1 - Style1 5 2 4 6 2" xfId="42733"/>
    <cellStyle name="Head 1 - Style1 5 2 4 7" xfId="14409"/>
    <cellStyle name="Head 1 - Style1 5 2 4 7 2" xfId="42734"/>
    <cellStyle name="Head 1 - Style1 5 2 4 8" xfId="14410"/>
    <cellStyle name="Head 1 - Style1 5 2 4 8 2" xfId="42735"/>
    <cellStyle name="Head 1 - Style1 5 2 4 9" xfId="42728"/>
    <cellStyle name="Head 1 - Style1 5 2 5" xfId="14411"/>
    <cellStyle name="Head 1 - Style1 5 2 5 2" xfId="42736"/>
    <cellStyle name="Head 1 - Style1 5 2 6" xfId="14412"/>
    <cellStyle name="Head 1 - Style1 5 2 6 2" xfId="42737"/>
    <cellStyle name="Head 1 - Style1 5 2 7" xfId="14413"/>
    <cellStyle name="Head 1 - Style1 5 2 7 2" xfId="42738"/>
    <cellStyle name="Head 1 - Style1 5 2 8" xfId="14414"/>
    <cellStyle name="Head 1 - Style1 5 2 8 2" xfId="42739"/>
    <cellStyle name="Head 1 - Style1 5 2 9" xfId="14415"/>
    <cellStyle name="Head 1 - Style1 5 2 9 2" xfId="42740"/>
    <cellStyle name="Head 1 - Style1 5 3" xfId="14416"/>
    <cellStyle name="Head 1 - Style1 5 3 2" xfId="14417"/>
    <cellStyle name="Head 1 - Style1 5 3 2 2" xfId="42742"/>
    <cellStyle name="Head 1 - Style1 5 3 3" xfId="14418"/>
    <cellStyle name="Head 1 - Style1 5 3 3 2" xfId="42743"/>
    <cellStyle name="Head 1 - Style1 5 3 4" xfId="14419"/>
    <cellStyle name="Head 1 - Style1 5 3 4 2" xfId="42744"/>
    <cellStyle name="Head 1 - Style1 5 3 5" xfId="14420"/>
    <cellStyle name="Head 1 - Style1 5 3 5 2" xfId="42745"/>
    <cellStyle name="Head 1 - Style1 5 3 6" xfId="14421"/>
    <cellStyle name="Head 1 - Style1 5 3 6 2" xfId="42746"/>
    <cellStyle name="Head 1 - Style1 5 3 7" xfId="14422"/>
    <cellStyle name="Head 1 - Style1 5 3 7 2" xfId="42747"/>
    <cellStyle name="Head 1 - Style1 5 3 8" xfId="14423"/>
    <cellStyle name="Head 1 - Style1 5 3 8 2" xfId="42748"/>
    <cellStyle name="Head 1 - Style1 5 3 9" xfId="42741"/>
    <cellStyle name="Head 1 - Style1 5 4" xfId="14424"/>
    <cellStyle name="Head 1 - Style1 5 4 2" xfId="14425"/>
    <cellStyle name="Head 1 - Style1 5 4 2 2" xfId="42750"/>
    <cellStyle name="Head 1 - Style1 5 4 3" xfId="14426"/>
    <cellStyle name="Head 1 - Style1 5 4 3 2" xfId="42751"/>
    <cellStyle name="Head 1 - Style1 5 4 4" xfId="14427"/>
    <cellStyle name="Head 1 - Style1 5 4 4 2" xfId="42752"/>
    <cellStyle name="Head 1 - Style1 5 4 5" xfId="14428"/>
    <cellStyle name="Head 1 - Style1 5 4 5 2" xfId="42753"/>
    <cellStyle name="Head 1 - Style1 5 4 6" xfId="14429"/>
    <cellStyle name="Head 1 - Style1 5 4 6 2" xfId="42754"/>
    <cellStyle name="Head 1 - Style1 5 4 7" xfId="14430"/>
    <cellStyle name="Head 1 - Style1 5 4 7 2" xfId="42755"/>
    <cellStyle name="Head 1 - Style1 5 4 8" xfId="14431"/>
    <cellStyle name="Head 1 - Style1 5 4 8 2" xfId="42756"/>
    <cellStyle name="Head 1 - Style1 5 4 9" xfId="42749"/>
    <cellStyle name="Head 1 - Style1 5 5" xfId="14432"/>
    <cellStyle name="Head 1 - Style1 5 5 2" xfId="14433"/>
    <cellStyle name="Head 1 - Style1 5 5 2 2" xfId="42758"/>
    <cellStyle name="Head 1 - Style1 5 5 3" xfId="14434"/>
    <cellStyle name="Head 1 - Style1 5 5 3 2" xfId="42759"/>
    <cellStyle name="Head 1 - Style1 5 5 4" xfId="14435"/>
    <cellStyle name="Head 1 - Style1 5 5 4 2" xfId="42760"/>
    <cellStyle name="Head 1 - Style1 5 5 5" xfId="14436"/>
    <cellStyle name="Head 1 - Style1 5 5 5 2" xfId="42761"/>
    <cellStyle name="Head 1 - Style1 5 5 6" xfId="14437"/>
    <cellStyle name="Head 1 - Style1 5 5 6 2" xfId="42762"/>
    <cellStyle name="Head 1 - Style1 5 5 7" xfId="14438"/>
    <cellStyle name="Head 1 - Style1 5 5 7 2" xfId="42763"/>
    <cellStyle name="Head 1 - Style1 5 5 8" xfId="14439"/>
    <cellStyle name="Head 1 - Style1 5 5 8 2" xfId="42764"/>
    <cellStyle name="Head 1 - Style1 5 5 9" xfId="42757"/>
    <cellStyle name="Head 1 - Style1 5 6" xfId="14440"/>
    <cellStyle name="Head 1 - Style1 5 6 2" xfId="42765"/>
    <cellStyle name="Head 1 - Style1 5 7" xfId="14441"/>
    <cellStyle name="Head 1 - Style1 5 7 2" xfId="42766"/>
    <cellStyle name="Head 1 - Style1 5 8" xfId="14442"/>
    <cellStyle name="Head 1 - Style1 5 8 2" xfId="42767"/>
    <cellStyle name="Head 1 - Style1 5 9" xfId="14443"/>
    <cellStyle name="Head 1 - Style1 5 9 2" xfId="42768"/>
    <cellStyle name="Head 1 - Style1 50" xfId="14444"/>
    <cellStyle name="Head 1 - Style1 50 10" xfId="14445"/>
    <cellStyle name="Head 1 - Style1 50 10 2" xfId="42770"/>
    <cellStyle name="Head 1 - Style1 50 11" xfId="14446"/>
    <cellStyle name="Head 1 - Style1 50 11 2" xfId="42771"/>
    <cellStyle name="Head 1 - Style1 50 12" xfId="42769"/>
    <cellStyle name="Head 1 - Style1 50 2" xfId="14447"/>
    <cellStyle name="Head 1 - Style1 50 2 2" xfId="14448"/>
    <cellStyle name="Head 1 - Style1 50 2 2 2" xfId="42773"/>
    <cellStyle name="Head 1 - Style1 50 2 3" xfId="14449"/>
    <cellStyle name="Head 1 - Style1 50 2 3 2" xfId="42774"/>
    <cellStyle name="Head 1 - Style1 50 2 4" xfId="14450"/>
    <cellStyle name="Head 1 - Style1 50 2 4 2" xfId="42775"/>
    <cellStyle name="Head 1 - Style1 50 2 5" xfId="14451"/>
    <cellStyle name="Head 1 - Style1 50 2 5 2" xfId="42776"/>
    <cellStyle name="Head 1 - Style1 50 2 6" xfId="14452"/>
    <cellStyle name="Head 1 - Style1 50 2 6 2" xfId="42777"/>
    <cellStyle name="Head 1 - Style1 50 2 7" xfId="14453"/>
    <cellStyle name="Head 1 - Style1 50 2 7 2" xfId="42778"/>
    <cellStyle name="Head 1 - Style1 50 2 8" xfId="14454"/>
    <cellStyle name="Head 1 - Style1 50 2 8 2" xfId="42779"/>
    <cellStyle name="Head 1 - Style1 50 2 9" xfId="42772"/>
    <cellStyle name="Head 1 - Style1 50 3" xfId="14455"/>
    <cellStyle name="Head 1 - Style1 50 3 2" xfId="14456"/>
    <cellStyle name="Head 1 - Style1 50 3 2 2" xfId="42781"/>
    <cellStyle name="Head 1 - Style1 50 3 3" xfId="14457"/>
    <cellStyle name="Head 1 - Style1 50 3 3 2" xfId="42782"/>
    <cellStyle name="Head 1 - Style1 50 3 4" xfId="14458"/>
    <cellStyle name="Head 1 - Style1 50 3 4 2" xfId="42783"/>
    <cellStyle name="Head 1 - Style1 50 3 5" xfId="14459"/>
    <cellStyle name="Head 1 - Style1 50 3 5 2" xfId="42784"/>
    <cellStyle name="Head 1 - Style1 50 3 6" xfId="14460"/>
    <cellStyle name="Head 1 - Style1 50 3 6 2" xfId="42785"/>
    <cellStyle name="Head 1 - Style1 50 3 7" xfId="14461"/>
    <cellStyle name="Head 1 - Style1 50 3 7 2" xfId="42786"/>
    <cellStyle name="Head 1 - Style1 50 3 8" xfId="14462"/>
    <cellStyle name="Head 1 - Style1 50 3 8 2" xfId="42787"/>
    <cellStyle name="Head 1 - Style1 50 3 9" xfId="42780"/>
    <cellStyle name="Head 1 - Style1 50 4" xfId="14463"/>
    <cellStyle name="Head 1 - Style1 50 4 2" xfId="14464"/>
    <cellStyle name="Head 1 - Style1 50 4 2 2" xfId="42789"/>
    <cellStyle name="Head 1 - Style1 50 4 3" xfId="14465"/>
    <cellStyle name="Head 1 - Style1 50 4 3 2" xfId="42790"/>
    <cellStyle name="Head 1 - Style1 50 4 4" xfId="14466"/>
    <cellStyle name="Head 1 - Style1 50 4 4 2" xfId="42791"/>
    <cellStyle name="Head 1 - Style1 50 4 5" xfId="14467"/>
    <cellStyle name="Head 1 - Style1 50 4 5 2" xfId="42792"/>
    <cellStyle name="Head 1 - Style1 50 4 6" xfId="14468"/>
    <cellStyle name="Head 1 - Style1 50 4 6 2" xfId="42793"/>
    <cellStyle name="Head 1 - Style1 50 4 7" xfId="14469"/>
    <cellStyle name="Head 1 - Style1 50 4 7 2" xfId="42794"/>
    <cellStyle name="Head 1 - Style1 50 4 8" xfId="14470"/>
    <cellStyle name="Head 1 - Style1 50 4 8 2" xfId="42795"/>
    <cellStyle name="Head 1 - Style1 50 4 9" xfId="42788"/>
    <cellStyle name="Head 1 - Style1 50 5" xfId="14471"/>
    <cellStyle name="Head 1 - Style1 50 5 2" xfId="42796"/>
    <cellStyle name="Head 1 - Style1 50 6" xfId="14472"/>
    <cellStyle name="Head 1 - Style1 50 6 2" xfId="42797"/>
    <cellStyle name="Head 1 - Style1 50 7" xfId="14473"/>
    <cellStyle name="Head 1 - Style1 50 7 2" xfId="42798"/>
    <cellStyle name="Head 1 - Style1 50 8" xfId="14474"/>
    <cellStyle name="Head 1 - Style1 50 8 2" xfId="42799"/>
    <cellStyle name="Head 1 - Style1 50 9" xfId="14475"/>
    <cellStyle name="Head 1 - Style1 50 9 2" xfId="42800"/>
    <cellStyle name="Head 1 - Style1 51" xfId="14476"/>
    <cellStyle name="Head 1 - Style1 51 10" xfId="14477"/>
    <cellStyle name="Head 1 - Style1 51 10 2" xfId="42802"/>
    <cellStyle name="Head 1 - Style1 51 11" xfId="14478"/>
    <cellStyle name="Head 1 - Style1 51 11 2" xfId="42803"/>
    <cellStyle name="Head 1 - Style1 51 12" xfId="42801"/>
    <cellStyle name="Head 1 - Style1 51 2" xfId="14479"/>
    <cellStyle name="Head 1 - Style1 51 2 2" xfId="14480"/>
    <cellStyle name="Head 1 - Style1 51 2 2 2" xfId="42805"/>
    <cellStyle name="Head 1 - Style1 51 2 3" xfId="14481"/>
    <cellStyle name="Head 1 - Style1 51 2 3 2" xfId="42806"/>
    <cellStyle name="Head 1 - Style1 51 2 4" xfId="14482"/>
    <cellStyle name="Head 1 - Style1 51 2 4 2" xfId="42807"/>
    <cellStyle name="Head 1 - Style1 51 2 5" xfId="14483"/>
    <cellStyle name="Head 1 - Style1 51 2 5 2" xfId="42808"/>
    <cellStyle name="Head 1 - Style1 51 2 6" xfId="14484"/>
    <cellStyle name="Head 1 - Style1 51 2 6 2" xfId="42809"/>
    <cellStyle name="Head 1 - Style1 51 2 7" xfId="14485"/>
    <cellStyle name="Head 1 - Style1 51 2 7 2" xfId="42810"/>
    <cellStyle name="Head 1 - Style1 51 2 8" xfId="14486"/>
    <cellStyle name="Head 1 - Style1 51 2 8 2" xfId="42811"/>
    <cellStyle name="Head 1 - Style1 51 2 9" xfId="42804"/>
    <cellStyle name="Head 1 - Style1 51 3" xfId="14487"/>
    <cellStyle name="Head 1 - Style1 51 3 2" xfId="14488"/>
    <cellStyle name="Head 1 - Style1 51 3 2 2" xfId="42813"/>
    <cellStyle name="Head 1 - Style1 51 3 3" xfId="14489"/>
    <cellStyle name="Head 1 - Style1 51 3 3 2" xfId="42814"/>
    <cellStyle name="Head 1 - Style1 51 3 4" xfId="14490"/>
    <cellStyle name="Head 1 - Style1 51 3 4 2" xfId="42815"/>
    <cellStyle name="Head 1 - Style1 51 3 5" xfId="14491"/>
    <cellStyle name="Head 1 - Style1 51 3 5 2" xfId="42816"/>
    <cellStyle name="Head 1 - Style1 51 3 6" xfId="14492"/>
    <cellStyle name="Head 1 - Style1 51 3 6 2" xfId="42817"/>
    <cellStyle name="Head 1 - Style1 51 3 7" xfId="14493"/>
    <cellStyle name="Head 1 - Style1 51 3 7 2" xfId="42818"/>
    <cellStyle name="Head 1 - Style1 51 3 8" xfId="14494"/>
    <cellStyle name="Head 1 - Style1 51 3 8 2" xfId="42819"/>
    <cellStyle name="Head 1 - Style1 51 3 9" xfId="42812"/>
    <cellStyle name="Head 1 - Style1 51 4" xfId="14495"/>
    <cellStyle name="Head 1 - Style1 51 4 2" xfId="14496"/>
    <cellStyle name="Head 1 - Style1 51 4 2 2" xfId="42821"/>
    <cellStyle name="Head 1 - Style1 51 4 3" xfId="14497"/>
    <cellStyle name="Head 1 - Style1 51 4 3 2" xfId="42822"/>
    <cellStyle name="Head 1 - Style1 51 4 4" xfId="14498"/>
    <cellStyle name="Head 1 - Style1 51 4 4 2" xfId="42823"/>
    <cellStyle name="Head 1 - Style1 51 4 5" xfId="14499"/>
    <cellStyle name="Head 1 - Style1 51 4 5 2" xfId="42824"/>
    <cellStyle name="Head 1 - Style1 51 4 6" xfId="14500"/>
    <cellStyle name="Head 1 - Style1 51 4 6 2" xfId="42825"/>
    <cellStyle name="Head 1 - Style1 51 4 7" xfId="14501"/>
    <cellStyle name="Head 1 - Style1 51 4 7 2" xfId="42826"/>
    <cellStyle name="Head 1 - Style1 51 4 8" xfId="14502"/>
    <cellStyle name="Head 1 - Style1 51 4 8 2" xfId="42827"/>
    <cellStyle name="Head 1 - Style1 51 4 9" xfId="42820"/>
    <cellStyle name="Head 1 - Style1 51 5" xfId="14503"/>
    <cellStyle name="Head 1 - Style1 51 5 2" xfId="42828"/>
    <cellStyle name="Head 1 - Style1 51 6" xfId="14504"/>
    <cellStyle name="Head 1 - Style1 51 6 2" xfId="42829"/>
    <cellStyle name="Head 1 - Style1 51 7" xfId="14505"/>
    <cellStyle name="Head 1 - Style1 51 7 2" xfId="42830"/>
    <cellStyle name="Head 1 - Style1 51 8" xfId="14506"/>
    <cellStyle name="Head 1 - Style1 51 8 2" xfId="42831"/>
    <cellStyle name="Head 1 - Style1 51 9" xfId="14507"/>
    <cellStyle name="Head 1 - Style1 51 9 2" xfId="42832"/>
    <cellStyle name="Head 1 - Style1 52" xfId="14508"/>
    <cellStyle name="Head 1 - Style1 52 10" xfId="14509"/>
    <cellStyle name="Head 1 - Style1 52 10 2" xfId="42834"/>
    <cellStyle name="Head 1 - Style1 52 11" xfId="14510"/>
    <cellStyle name="Head 1 - Style1 52 11 2" xfId="42835"/>
    <cellStyle name="Head 1 - Style1 52 12" xfId="42833"/>
    <cellStyle name="Head 1 - Style1 52 2" xfId="14511"/>
    <cellStyle name="Head 1 - Style1 52 2 2" xfId="14512"/>
    <cellStyle name="Head 1 - Style1 52 2 2 2" xfId="42837"/>
    <cellStyle name="Head 1 - Style1 52 2 3" xfId="14513"/>
    <cellStyle name="Head 1 - Style1 52 2 3 2" xfId="42838"/>
    <cellStyle name="Head 1 - Style1 52 2 4" xfId="14514"/>
    <cellStyle name="Head 1 - Style1 52 2 4 2" xfId="42839"/>
    <cellStyle name="Head 1 - Style1 52 2 5" xfId="14515"/>
    <cellStyle name="Head 1 - Style1 52 2 5 2" xfId="42840"/>
    <cellStyle name="Head 1 - Style1 52 2 6" xfId="14516"/>
    <cellStyle name="Head 1 - Style1 52 2 6 2" xfId="42841"/>
    <cellStyle name="Head 1 - Style1 52 2 7" xfId="14517"/>
    <cellStyle name="Head 1 - Style1 52 2 7 2" xfId="42842"/>
    <cellStyle name="Head 1 - Style1 52 2 8" xfId="14518"/>
    <cellStyle name="Head 1 - Style1 52 2 8 2" xfId="42843"/>
    <cellStyle name="Head 1 - Style1 52 2 9" xfId="42836"/>
    <cellStyle name="Head 1 - Style1 52 3" xfId="14519"/>
    <cellStyle name="Head 1 - Style1 52 3 2" xfId="14520"/>
    <cellStyle name="Head 1 - Style1 52 3 2 2" xfId="42845"/>
    <cellStyle name="Head 1 - Style1 52 3 3" xfId="14521"/>
    <cellStyle name="Head 1 - Style1 52 3 3 2" xfId="42846"/>
    <cellStyle name="Head 1 - Style1 52 3 4" xfId="14522"/>
    <cellStyle name="Head 1 - Style1 52 3 4 2" xfId="42847"/>
    <cellStyle name="Head 1 - Style1 52 3 5" xfId="14523"/>
    <cellStyle name="Head 1 - Style1 52 3 5 2" xfId="42848"/>
    <cellStyle name="Head 1 - Style1 52 3 6" xfId="14524"/>
    <cellStyle name="Head 1 - Style1 52 3 6 2" xfId="42849"/>
    <cellStyle name="Head 1 - Style1 52 3 7" xfId="14525"/>
    <cellStyle name="Head 1 - Style1 52 3 7 2" xfId="42850"/>
    <cellStyle name="Head 1 - Style1 52 3 8" xfId="14526"/>
    <cellStyle name="Head 1 - Style1 52 3 8 2" xfId="42851"/>
    <cellStyle name="Head 1 - Style1 52 3 9" xfId="42844"/>
    <cellStyle name="Head 1 - Style1 52 4" xfId="14527"/>
    <cellStyle name="Head 1 - Style1 52 4 2" xfId="14528"/>
    <cellStyle name="Head 1 - Style1 52 4 2 2" xfId="42853"/>
    <cellStyle name="Head 1 - Style1 52 4 3" xfId="14529"/>
    <cellStyle name="Head 1 - Style1 52 4 3 2" xfId="42854"/>
    <cellStyle name="Head 1 - Style1 52 4 4" xfId="14530"/>
    <cellStyle name="Head 1 - Style1 52 4 4 2" xfId="42855"/>
    <cellStyle name="Head 1 - Style1 52 4 5" xfId="14531"/>
    <cellStyle name="Head 1 - Style1 52 4 5 2" xfId="42856"/>
    <cellStyle name="Head 1 - Style1 52 4 6" xfId="14532"/>
    <cellStyle name="Head 1 - Style1 52 4 6 2" xfId="42857"/>
    <cellStyle name="Head 1 - Style1 52 4 7" xfId="14533"/>
    <cellStyle name="Head 1 - Style1 52 4 7 2" xfId="42858"/>
    <cellStyle name="Head 1 - Style1 52 4 8" xfId="14534"/>
    <cellStyle name="Head 1 - Style1 52 4 8 2" xfId="42859"/>
    <cellStyle name="Head 1 - Style1 52 4 9" xfId="42852"/>
    <cellStyle name="Head 1 - Style1 52 5" xfId="14535"/>
    <cellStyle name="Head 1 - Style1 52 5 2" xfId="42860"/>
    <cellStyle name="Head 1 - Style1 52 6" xfId="14536"/>
    <cellStyle name="Head 1 - Style1 52 6 2" xfId="42861"/>
    <cellStyle name="Head 1 - Style1 52 7" xfId="14537"/>
    <cellStyle name="Head 1 - Style1 52 7 2" xfId="42862"/>
    <cellStyle name="Head 1 - Style1 52 8" xfId="14538"/>
    <cellStyle name="Head 1 - Style1 52 8 2" xfId="42863"/>
    <cellStyle name="Head 1 - Style1 52 9" xfId="14539"/>
    <cellStyle name="Head 1 - Style1 52 9 2" xfId="42864"/>
    <cellStyle name="Head 1 - Style1 53" xfId="14540"/>
    <cellStyle name="Head 1 - Style1 53 10" xfId="14541"/>
    <cellStyle name="Head 1 - Style1 53 10 2" xfId="42866"/>
    <cellStyle name="Head 1 - Style1 53 11" xfId="14542"/>
    <cellStyle name="Head 1 - Style1 53 11 2" xfId="42867"/>
    <cellStyle name="Head 1 - Style1 53 12" xfId="42865"/>
    <cellStyle name="Head 1 - Style1 53 2" xfId="14543"/>
    <cellStyle name="Head 1 - Style1 53 2 2" xfId="14544"/>
    <cellStyle name="Head 1 - Style1 53 2 2 2" xfId="42869"/>
    <cellStyle name="Head 1 - Style1 53 2 3" xfId="14545"/>
    <cellStyle name="Head 1 - Style1 53 2 3 2" xfId="42870"/>
    <cellStyle name="Head 1 - Style1 53 2 4" xfId="14546"/>
    <cellStyle name="Head 1 - Style1 53 2 4 2" xfId="42871"/>
    <cellStyle name="Head 1 - Style1 53 2 5" xfId="14547"/>
    <cellStyle name="Head 1 - Style1 53 2 5 2" xfId="42872"/>
    <cellStyle name="Head 1 - Style1 53 2 6" xfId="14548"/>
    <cellStyle name="Head 1 - Style1 53 2 6 2" xfId="42873"/>
    <cellStyle name="Head 1 - Style1 53 2 7" xfId="14549"/>
    <cellStyle name="Head 1 - Style1 53 2 7 2" xfId="42874"/>
    <cellStyle name="Head 1 - Style1 53 2 8" xfId="14550"/>
    <cellStyle name="Head 1 - Style1 53 2 8 2" xfId="42875"/>
    <cellStyle name="Head 1 - Style1 53 2 9" xfId="42868"/>
    <cellStyle name="Head 1 - Style1 53 3" xfId="14551"/>
    <cellStyle name="Head 1 - Style1 53 3 2" xfId="14552"/>
    <cellStyle name="Head 1 - Style1 53 3 2 2" xfId="42877"/>
    <cellStyle name="Head 1 - Style1 53 3 3" xfId="14553"/>
    <cellStyle name="Head 1 - Style1 53 3 3 2" xfId="42878"/>
    <cellStyle name="Head 1 - Style1 53 3 4" xfId="14554"/>
    <cellStyle name="Head 1 - Style1 53 3 4 2" xfId="42879"/>
    <cellStyle name="Head 1 - Style1 53 3 5" xfId="14555"/>
    <cellStyle name="Head 1 - Style1 53 3 5 2" xfId="42880"/>
    <cellStyle name="Head 1 - Style1 53 3 6" xfId="14556"/>
    <cellStyle name="Head 1 - Style1 53 3 6 2" xfId="42881"/>
    <cellStyle name="Head 1 - Style1 53 3 7" xfId="14557"/>
    <cellStyle name="Head 1 - Style1 53 3 7 2" xfId="42882"/>
    <cellStyle name="Head 1 - Style1 53 3 8" xfId="14558"/>
    <cellStyle name="Head 1 - Style1 53 3 8 2" xfId="42883"/>
    <cellStyle name="Head 1 - Style1 53 3 9" xfId="42876"/>
    <cellStyle name="Head 1 - Style1 53 4" xfId="14559"/>
    <cellStyle name="Head 1 - Style1 53 4 2" xfId="14560"/>
    <cellStyle name="Head 1 - Style1 53 4 2 2" xfId="42885"/>
    <cellStyle name="Head 1 - Style1 53 4 3" xfId="14561"/>
    <cellStyle name="Head 1 - Style1 53 4 3 2" xfId="42886"/>
    <cellStyle name="Head 1 - Style1 53 4 4" xfId="14562"/>
    <cellStyle name="Head 1 - Style1 53 4 4 2" xfId="42887"/>
    <cellStyle name="Head 1 - Style1 53 4 5" xfId="14563"/>
    <cellStyle name="Head 1 - Style1 53 4 5 2" xfId="42888"/>
    <cellStyle name="Head 1 - Style1 53 4 6" xfId="14564"/>
    <cellStyle name="Head 1 - Style1 53 4 6 2" xfId="42889"/>
    <cellStyle name="Head 1 - Style1 53 4 7" xfId="14565"/>
    <cellStyle name="Head 1 - Style1 53 4 7 2" xfId="42890"/>
    <cellStyle name="Head 1 - Style1 53 4 8" xfId="14566"/>
    <cellStyle name="Head 1 - Style1 53 4 8 2" xfId="42891"/>
    <cellStyle name="Head 1 - Style1 53 4 9" xfId="42884"/>
    <cellStyle name="Head 1 - Style1 53 5" xfId="14567"/>
    <cellStyle name="Head 1 - Style1 53 5 2" xfId="42892"/>
    <cellStyle name="Head 1 - Style1 53 6" xfId="14568"/>
    <cellStyle name="Head 1 - Style1 53 6 2" xfId="42893"/>
    <cellStyle name="Head 1 - Style1 53 7" xfId="14569"/>
    <cellStyle name="Head 1 - Style1 53 7 2" xfId="42894"/>
    <cellStyle name="Head 1 - Style1 53 8" xfId="14570"/>
    <cellStyle name="Head 1 - Style1 53 8 2" xfId="42895"/>
    <cellStyle name="Head 1 - Style1 53 9" xfId="14571"/>
    <cellStyle name="Head 1 - Style1 53 9 2" xfId="42896"/>
    <cellStyle name="Head 1 - Style1 54" xfId="14572"/>
    <cellStyle name="Head 1 - Style1 54 10" xfId="14573"/>
    <cellStyle name="Head 1 - Style1 54 10 2" xfId="42898"/>
    <cellStyle name="Head 1 - Style1 54 11" xfId="14574"/>
    <cellStyle name="Head 1 - Style1 54 11 2" xfId="42899"/>
    <cellStyle name="Head 1 - Style1 54 12" xfId="42897"/>
    <cellStyle name="Head 1 - Style1 54 2" xfId="14575"/>
    <cellStyle name="Head 1 - Style1 54 2 2" xfId="14576"/>
    <cellStyle name="Head 1 - Style1 54 2 2 2" xfId="42901"/>
    <cellStyle name="Head 1 - Style1 54 2 3" xfId="14577"/>
    <cellStyle name="Head 1 - Style1 54 2 3 2" xfId="42902"/>
    <cellStyle name="Head 1 - Style1 54 2 4" xfId="14578"/>
    <cellStyle name="Head 1 - Style1 54 2 4 2" xfId="42903"/>
    <cellStyle name="Head 1 - Style1 54 2 5" xfId="14579"/>
    <cellStyle name="Head 1 - Style1 54 2 5 2" xfId="42904"/>
    <cellStyle name="Head 1 - Style1 54 2 6" xfId="14580"/>
    <cellStyle name="Head 1 - Style1 54 2 6 2" xfId="42905"/>
    <cellStyle name="Head 1 - Style1 54 2 7" xfId="14581"/>
    <cellStyle name="Head 1 - Style1 54 2 7 2" xfId="42906"/>
    <cellStyle name="Head 1 - Style1 54 2 8" xfId="14582"/>
    <cellStyle name="Head 1 - Style1 54 2 8 2" xfId="42907"/>
    <cellStyle name="Head 1 - Style1 54 2 9" xfId="42900"/>
    <cellStyle name="Head 1 - Style1 54 3" xfId="14583"/>
    <cellStyle name="Head 1 - Style1 54 3 2" xfId="14584"/>
    <cellStyle name="Head 1 - Style1 54 3 2 2" xfId="42909"/>
    <cellStyle name="Head 1 - Style1 54 3 3" xfId="14585"/>
    <cellStyle name="Head 1 - Style1 54 3 3 2" xfId="42910"/>
    <cellStyle name="Head 1 - Style1 54 3 4" xfId="14586"/>
    <cellStyle name="Head 1 - Style1 54 3 4 2" xfId="42911"/>
    <cellStyle name="Head 1 - Style1 54 3 5" xfId="14587"/>
    <cellStyle name="Head 1 - Style1 54 3 5 2" xfId="42912"/>
    <cellStyle name="Head 1 - Style1 54 3 6" xfId="14588"/>
    <cellStyle name="Head 1 - Style1 54 3 6 2" xfId="42913"/>
    <cellStyle name="Head 1 - Style1 54 3 7" xfId="14589"/>
    <cellStyle name="Head 1 - Style1 54 3 7 2" xfId="42914"/>
    <cellStyle name="Head 1 - Style1 54 3 8" xfId="14590"/>
    <cellStyle name="Head 1 - Style1 54 3 8 2" xfId="42915"/>
    <cellStyle name="Head 1 - Style1 54 3 9" xfId="42908"/>
    <cellStyle name="Head 1 - Style1 54 4" xfId="14591"/>
    <cellStyle name="Head 1 - Style1 54 4 2" xfId="14592"/>
    <cellStyle name="Head 1 - Style1 54 4 2 2" xfId="42917"/>
    <cellStyle name="Head 1 - Style1 54 4 3" xfId="14593"/>
    <cellStyle name="Head 1 - Style1 54 4 3 2" xfId="42918"/>
    <cellStyle name="Head 1 - Style1 54 4 4" xfId="14594"/>
    <cellStyle name="Head 1 - Style1 54 4 4 2" xfId="42919"/>
    <cellStyle name="Head 1 - Style1 54 4 5" xfId="14595"/>
    <cellStyle name="Head 1 - Style1 54 4 5 2" xfId="42920"/>
    <cellStyle name="Head 1 - Style1 54 4 6" xfId="14596"/>
    <cellStyle name="Head 1 - Style1 54 4 6 2" xfId="42921"/>
    <cellStyle name="Head 1 - Style1 54 4 7" xfId="14597"/>
    <cellStyle name="Head 1 - Style1 54 4 7 2" xfId="42922"/>
    <cellStyle name="Head 1 - Style1 54 4 8" xfId="14598"/>
    <cellStyle name="Head 1 - Style1 54 4 8 2" xfId="42923"/>
    <cellStyle name="Head 1 - Style1 54 4 9" xfId="42916"/>
    <cellStyle name="Head 1 - Style1 54 5" xfId="14599"/>
    <cellStyle name="Head 1 - Style1 54 5 2" xfId="42924"/>
    <cellStyle name="Head 1 - Style1 54 6" xfId="14600"/>
    <cellStyle name="Head 1 - Style1 54 6 2" xfId="42925"/>
    <cellStyle name="Head 1 - Style1 54 7" xfId="14601"/>
    <cellStyle name="Head 1 - Style1 54 7 2" xfId="42926"/>
    <cellStyle name="Head 1 - Style1 54 8" xfId="14602"/>
    <cellStyle name="Head 1 - Style1 54 8 2" xfId="42927"/>
    <cellStyle name="Head 1 - Style1 54 9" xfId="14603"/>
    <cellStyle name="Head 1 - Style1 54 9 2" xfId="42928"/>
    <cellStyle name="Head 1 - Style1 55" xfId="14604"/>
    <cellStyle name="Head 1 - Style1 55 2" xfId="14605"/>
    <cellStyle name="Head 1 - Style1 55 2 2" xfId="42930"/>
    <cellStyle name="Head 1 - Style1 55 3" xfId="14606"/>
    <cellStyle name="Head 1 - Style1 55 3 2" xfId="42931"/>
    <cellStyle name="Head 1 - Style1 55 4" xfId="14607"/>
    <cellStyle name="Head 1 - Style1 55 4 2" xfId="42932"/>
    <cellStyle name="Head 1 - Style1 55 5" xfId="14608"/>
    <cellStyle name="Head 1 - Style1 55 5 2" xfId="42933"/>
    <cellStyle name="Head 1 - Style1 55 6" xfId="14609"/>
    <cellStyle name="Head 1 - Style1 55 6 2" xfId="42934"/>
    <cellStyle name="Head 1 - Style1 55 7" xfId="14610"/>
    <cellStyle name="Head 1 - Style1 55 7 2" xfId="42935"/>
    <cellStyle name="Head 1 - Style1 55 8" xfId="14611"/>
    <cellStyle name="Head 1 - Style1 55 8 2" xfId="42936"/>
    <cellStyle name="Head 1 - Style1 55 9" xfId="42929"/>
    <cellStyle name="Head 1 - Style1 56" xfId="14612"/>
    <cellStyle name="Head 1 - Style1 56 2" xfId="14613"/>
    <cellStyle name="Head 1 - Style1 56 2 2" xfId="42938"/>
    <cellStyle name="Head 1 - Style1 56 3" xfId="14614"/>
    <cellStyle name="Head 1 - Style1 56 3 2" xfId="42939"/>
    <cellStyle name="Head 1 - Style1 56 4" xfId="14615"/>
    <cellStyle name="Head 1 - Style1 56 4 2" xfId="42940"/>
    <cellStyle name="Head 1 - Style1 56 5" xfId="14616"/>
    <cellStyle name="Head 1 - Style1 56 5 2" xfId="42941"/>
    <cellStyle name="Head 1 - Style1 56 6" xfId="14617"/>
    <cellStyle name="Head 1 - Style1 56 6 2" xfId="42942"/>
    <cellStyle name="Head 1 - Style1 56 7" xfId="14618"/>
    <cellStyle name="Head 1 - Style1 56 7 2" xfId="42943"/>
    <cellStyle name="Head 1 - Style1 56 8" xfId="14619"/>
    <cellStyle name="Head 1 - Style1 56 8 2" xfId="42944"/>
    <cellStyle name="Head 1 - Style1 56 9" xfId="42937"/>
    <cellStyle name="Head 1 - Style1 57" xfId="14620"/>
    <cellStyle name="Head 1 - Style1 57 2" xfId="14621"/>
    <cellStyle name="Head 1 - Style1 57 2 2" xfId="42946"/>
    <cellStyle name="Head 1 - Style1 57 3" xfId="14622"/>
    <cellStyle name="Head 1 - Style1 57 3 2" xfId="42947"/>
    <cellStyle name="Head 1 - Style1 57 4" xfId="14623"/>
    <cellStyle name="Head 1 - Style1 57 4 2" xfId="42948"/>
    <cellStyle name="Head 1 - Style1 57 5" xfId="14624"/>
    <cellStyle name="Head 1 - Style1 57 5 2" xfId="42949"/>
    <cellStyle name="Head 1 - Style1 57 6" xfId="14625"/>
    <cellStyle name="Head 1 - Style1 57 6 2" xfId="42950"/>
    <cellStyle name="Head 1 - Style1 57 7" xfId="14626"/>
    <cellStyle name="Head 1 - Style1 57 7 2" xfId="42951"/>
    <cellStyle name="Head 1 - Style1 57 8" xfId="14627"/>
    <cellStyle name="Head 1 - Style1 57 8 2" xfId="42952"/>
    <cellStyle name="Head 1 - Style1 57 9" xfId="42945"/>
    <cellStyle name="Head 1 - Style1 58" xfId="14628"/>
    <cellStyle name="Head 1 - Style1 58 2" xfId="42953"/>
    <cellStyle name="Head 1 - Style1 59" xfId="14629"/>
    <cellStyle name="Head 1 - Style1 59 2" xfId="42954"/>
    <cellStyle name="Head 1 - Style1 6" xfId="14630"/>
    <cellStyle name="Head 1 - Style1 6 10" xfId="14631"/>
    <cellStyle name="Head 1 - Style1 6 10 2" xfId="42956"/>
    <cellStyle name="Head 1 - Style1 6 11" xfId="14632"/>
    <cellStyle name="Head 1 - Style1 6 11 2" xfId="42957"/>
    <cellStyle name="Head 1 - Style1 6 12" xfId="14633"/>
    <cellStyle name="Head 1 - Style1 6 12 2" xfId="42958"/>
    <cellStyle name="Head 1 - Style1 6 13" xfId="42955"/>
    <cellStyle name="Head 1 - Style1 6 2" xfId="14634"/>
    <cellStyle name="Head 1 - Style1 6 2 10" xfId="14635"/>
    <cellStyle name="Head 1 - Style1 6 2 10 2" xfId="42960"/>
    <cellStyle name="Head 1 - Style1 6 2 11" xfId="14636"/>
    <cellStyle name="Head 1 - Style1 6 2 11 2" xfId="42961"/>
    <cellStyle name="Head 1 - Style1 6 2 12" xfId="42959"/>
    <cellStyle name="Head 1 - Style1 6 2 2" xfId="14637"/>
    <cellStyle name="Head 1 - Style1 6 2 2 2" xfId="14638"/>
    <cellStyle name="Head 1 - Style1 6 2 2 2 2" xfId="42963"/>
    <cellStyle name="Head 1 - Style1 6 2 2 3" xfId="14639"/>
    <cellStyle name="Head 1 - Style1 6 2 2 3 2" xfId="42964"/>
    <cellStyle name="Head 1 - Style1 6 2 2 4" xfId="14640"/>
    <cellStyle name="Head 1 - Style1 6 2 2 4 2" xfId="42965"/>
    <cellStyle name="Head 1 - Style1 6 2 2 5" xfId="14641"/>
    <cellStyle name="Head 1 - Style1 6 2 2 5 2" xfId="42966"/>
    <cellStyle name="Head 1 - Style1 6 2 2 6" xfId="14642"/>
    <cellStyle name="Head 1 - Style1 6 2 2 6 2" xfId="42967"/>
    <cellStyle name="Head 1 - Style1 6 2 2 7" xfId="14643"/>
    <cellStyle name="Head 1 - Style1 6 2 2 7 2" xfId="42968"/>
    <cellStyle name="Head 1 - Style1 6 2 2 8" xfId="14644"/>
    <cellStyle name="Head 1 - Style1 6 2 2 8 2" xfId="42969"/>
    <cellStyle name="Head 1 - Style1 6 2 2 9" xfId="42962"/>
    <cellStyle name="Head 1 - Style1 6 2 3" xfId="14645"/>
    <cellStyle name="Head 1 - Style1 6 2 3 2" xfId="14646"/>
    <cellStyle name="Head 1 - Style1 6 2 3 2 2" xfId="42971"/>
    <cellStyle name="Head 1 - Style1 6 2 3 3" xfId="14647"/>
    <cellStyle name="Head 1 - Style1 6 2 3 3 2" xfId="42972"/>
    <cellStyle name="Head 1 - Style1 6 2 3 4" xfId="14648"/>
    <cellStyle name="Head 1 - Style1 6 2 3 4 2" xfId="42973"/>
    <cellStyle name="Head 1 - Style1 6 2 3 5" xfId="14649"/>
    <cellStyle name="Head 1 - Style1 6 2 3 5 2" xfId="42974"/>
    <cellStyle name="Head 1 - Style1 6 2 3 6" xfId="14650"/>
    <cellStyle name="Head 1 - Style1 6 2 3 6 2" xfId="42975"/>
    <cellStyle name="Head 1 - Style1 6 2 3 7" xfId="14651"/>
    <cellStyle name="Head 1 - Style1 6 2 3 7 2" xfId="42976"/>
    <cellStyle name="Head 1 - Style1 6 2 3 8" xfId="14652"/>
    <cellStyle name="Head 1 - Style1 6 2 3 8 2" xfId="42977"/>
    <cellStyle name="Head 1 - Style1 6 2 3 9" xfId="42970"/>
    <cellStyle name="Head 1 - Style1 6 2 4" xfId="14653"/>
    <cellStyle name="Head 1 - Style1 6 2 4 2" xfId="14654"/>
    <cellStyle name="Head 1 - Style1 6 2 4 2 2" xfId="42979"/>
    <cellStyle name="Head 1 - Style1 6 2 4 3" xfId="14655"/>
    <cellStyle name="Head 1 - Style1 6 2 4 3 2" xfId="42980"/>
    <cellStyle name="Head 1 - Style1 6 2 4 4" xfId="14656"/>
    <cellStyle name="Head 1 - Style1 6 2 4 4 2" xfId="42981"/>
    <cellStyle name="Head 1 - Style1 6 2 4 5" xfId="14657"/>
    <cellStyle name="Head 1 - Style1 6 2 4 5 2" xfId="42982"/>
    <cellStyle name="Head 1 - Style1 6 2 4 6" xfId="14658"/>
    <cellStyle name="Head 1 - Style1 6 2 4 6 2" xfId="42983"/>
    <cellStyle name="Head 1 - Style1 6 2 4 7" xfId="14659"/>
    <cellStyle name="Head 1 - Style1 6 2 4 7 2" xfId="42984"/>
    <cellStyle name="Head 1 - Style1 6 2 4 8" xfId="14660"/>
    <cellStyle name="Head 1 - Style1 6 2 4 8 2" xfId="42985"/>
    <cellStyle name="Head 1 - Style1 6 2 4 9" xfId="42978"/>
    <cellStyle name="Head 1 - Style1 6 2 5" xfId="14661"/>
    <cellStyle name="Head 1 - Style1 6 2 5 2" xfId="42986"/>
    <cellStyle name="Head 1 - Style1 6 2 6" xfId="14662"/>
    <cellStyle name="Head 1 - Style1 6 2 6 2" xfId="42987"/>
    <cellStyle name="Head 1 - Style1 6 2 7" xfId="14663"/>
    <cellStyle name="Head 1 - Style1 6 2 7 2" xfId="42988"/>
    <cellStyle name="Head 1 - Style1 6 2 8" xfId="14664"/>
    <cellStyle name="Head 1 - Style1 6 2 8 2" xfId="42989"/>
    <cellStyle name="Head 1 - Style1 6 2 9" xfId="14665"/>
    <cellStyle name="Head 1 - Style1 6 2 9 2" xfId="42990"/>
    <cellStyle name="Head 1 - Style1 6 3" xfId="14666"/>
    <cellStyle name="Head 1 - Style1 6 3 2" xfId="14667"/>
    <cellStyle name="Head 1 - Style1 6 3 2 2" xfId="42992"/>
    <cellStyle name="Head 1 - Style1 6 3 3" xfId="14668"/>
    <cellStyle name="Head 1 - Style1 6 3 3 2" xfId="42993"/>
    <cellStyle name="Head 1 - Style1 6 3 4" xfId="14669"/>
    <cellStyle name="Head 1 - Style1 6 3 4 2" xfId="42994"/>
    <cellStyle name="Head 1 - Style1 6 3 5" xfId="14670"/>
    <cellStyle name="Head 1 - Style1 6 3 5 2" xfId="42995"/>
    <cellStyle name="Head 1 - Style1 6 3 6" xfId="14671"/>
    <cellStyle name="Head 1 - Style1 6 3 6 2" xfId="42996"/>
    <cellStyle name="Head 1 - Style1 6 3 7" xfId="14672"/>
    <cellStyle name="Head 1 - Style1 6 3 7 2" xfId="42997"/>
    <cellStyle name="Head 1 - Style1 6 3 8" xfId="14673"/>
    <cellStyle name="Head 1 - Style1 6 3 8 2" xfId="42998"/>
    <cellStyle name="Head 1 - Style1 6 3 9" xfId="42991"/>
    <cellStyle name="Head 1 - Style1 6 4" xfId="14674"/>
    <cellStyle name="Head 1 - Style1 6 4 2" xfId="14675"/>
    <cellStyle name="Head 1 - Style1 6 4 2 2" xfId="43000"/>
    <cellStyle name="Head 1 - Style1 6 4 3" xfId="14676"/>
    <cellStyle name="Head 1 - Style1 6 4 3 2" xfId="43001"/>
    <cellStyle name="Head 1 - Style1 6 4 4" xfId="14677"/>
    <cellStyle name="Head 1 - Style1 6 4 4 2" xfId="43002"/>
    <cellStyle name="Head 1 - Style1 6 4 5" xfId="14678"/>
    <cellStyle name="Head 1 - Style1 6 4 5 2" xfId="43003"/>
    <cellStyle name="Head 1 - Style1 6 4 6" xfId="14679"/>
    <cellStyle name="Head 1 - Style1 6 4 6 2" xfId="43004"/>
    <cellStyle name="Head 1 - Style1 6 4 7" xfId="14680"/>
    <cellStyle name="Head 1 - Style1 6 4 7 2" xfId="43005"/>
    <cellStyle name="Head 1 - Style1 6 4 8" xfId="14681"/>
    <cellStyle name="Head 1 - Style1 6 4 8 2" xfId="43006"/>
    <cellStyle name="Head 1 - Style1 6 4 9" xfId="42999"/>
    <cellStyle name="Head 1 - Style1 6 5" xfId="14682"/>
    <cellStyle name="Head 1 - Style1 6 5 2" xfId="14683"/>
    <cellStyle name="Head 1 - Style1 6 5 2 2" xfId="43008"/>
    <cellStyle name="Head 1 - Style1 6 5 3" xfId="14684"/>
    <cellStyle name="Head 1 - Style1 6 5 3 2" xfId="43009"/>
    <cellStyle name="Head 1 - Style1 6 5 4" xfId="14685"/>
    <cellStyle name="Head 1 - Style1 6 5 4 2" xfId="43010"/>
    <cellStyle name="Head 1 - Style1 6 5 5" xfId="14686"/>
    <cellStyle name="Head 1 - Style1 6 5 5 2" xfId="43011"/>
    <cellStyle name="Head 1 - Style1 6 5 6" xfId="14687"/>
    <cellStyle name="Head 1 - Style1 6 5 6 2" xfId="43012"/>
    <cellStyle name="Head 1 - Style1 6 5 7" xfId="14688"/>
    <cellStyle name="Head 1 - Style1 6 5 7 2" xfId="43013"/>
    <cellStyle name="Head 1 - Style1 6 5 8" xfId="14689"/>
    <cellStyle name="Head 1 - Style1 6 5 8 2" xfId="43014"/>
    <cellStyle name="Head 1 - Style1 6 5 9" xfId="43007"/>
    <cellStyle name="Head 1 - Style1 6 6" xfId="14690"/>
    <cellStyle name="Head 1 - Style1 6 6 2" xfId="43015"/>
    <cellStyle name="Head 1 - Style1 6 7" xfId="14691"/>
    <cellStyle name="Head 1 - Style1 6 7 2" xfId="43016"/>
    <cellStyle name="Head 1 - Style1 6 8" xfId="14692"/>
    <cellStyle name="Head 1 - Style1 6 8 2" xfId="43017"/>
    <cellStyle name="Head 1 - Style1 6 9" xfId="14693"/>
    <cellStyle name="Head 1 - Style1 6 9 2" xfId="43018"/>
    <cellStyle name="Head 1 - Style1 60" xfId="14694"/>
    <cellStyle name="Head 1 - Style1 60 2" xfId="43019"/>
    <cellStyle name="Head 1 - Style1 61" xfId="14695"/>
    <cellStyle name="Head 1 - Style1 61 2" xfId="43020"/>
    <cellStyle name="Head 1 - Style1 62" xfId="14696"/>
    <cellStyle name="Head 1 - Style1 62 2" xfId="43021"/>
    <cellStyle name="Head 1 - Style1 63" xfId="14697"/>
    <cellStyle name="Head 1 - Style1 63 2" xfId="43022"/>
    <cellStyle name="Head 1 - Style1 64" xfId="14698"/>
    <cellStyle name="Head 1 - Style1 64 2" xfId="43023"/>
    <cellStyle name="Head 1 - Style1 65" xfId="39952"/>
    <cellStyle name="Head 1 - Style1 7" xfId="14699"/>
    <cellStyle name="Head 1 - Style1 7 10" xfId="14700"/>
    <cellStyle name="Head 1 - Style1 7 10 2" xfId="43025"/>
    <cellStyle name="Head 1 - Style1 7 11" xfId="14701"/>
    <cellStyle name="Head 1 - Style1 7 11 2" xfId="43026"/>
    <cellStyle name="Head 1 - Style1 7 12" xfId="14702"/>
    <cellStyle name="Head 1 - Style1 7 12 2" xfId="43027"/>
    <cellStyle name="Head 1 - Style1 7 13" xfId="43024"/>
    <cellStyle name="Head 1 - Style1 7 2" xfId="14703"/>
    <cellStyle name="Head 1 - Style1 7 2 10" xfId="14704"/>
    <cellStyle name="Head 1 - Style1 7 2 10 2" xfId="43029"/>
    <cellStyle name="Head 1 - Style1 7 2 11" xfId="14705"/>
    <cellStyle name="Head 1 - Style1 7 2 11 2" xfId="43030"/>
    <cellStyle name="Head 1 - Style1 7 2 12" xfId="43028"/>
    <cellStyle name="Head 1 - Style1 7 2 2" xfId="14706"/>
    <cellStyle name="Head 1 - Style1 7 2 2 2" xfId="14707"/>
    <cellStyle name="Head 1 - Style1 7 2 2 2 2" xfId="43032"/>
    <cellStyle name="Head 1 - Style1 7 2 2 3" xfId="14708"/>
    <cellStyle name="Head 1 - Style1 7 2 2 3 2" xfId="43033"/>
    <cellStyle name="Head 1 - Style1 7 2 2 4" xfId="14709"/>
    <cellStyle name="Head 1 - Style1 7 2 2 4 2" xfId="43034"/>
    <cellStyle name="Head 1 - Style1 7 2 2 5" xfId="14710"/>
    <cellStyle name="Head 1 - Style1 7 2 2 5 2" xfId="43035"/>
    <cellStyle name="Head 1 - Style1 7 2 2 6" xfId="14711"/>
    <cellStyle name="Head 1 - Style1 7 2 2 6 2" xfId="43036"/>
    <cellStyle name="Head 1 - Style1 7 2 2 7" xfId="14712"/>
    <cellStyle name="Head 1 - Style1 7 2 2 7 2" xfId="43037"/>
    <cellStyle name="Head 1 - Style1 7 2 2 8" xfId="14713"/>
    <cellStyle name="Head 1 - Style1 7 2 2 8 2" xfId="43038"/>
    <cellStyle name="Head 1 - Style1 7 2 2 9" xfId="43031"/>
    <cellStyle name="Head 1 - Style1 7 2 3" xfId="14714"/>
    <cellStyle name="Head 1 - Style1 7 2 3 2" xfId="14715"/>
    <cellStyle name="Head 1 - Style1 7 2 3 2 2" xfId="43040"/>
    <cellStyle name="Head 1 - Style1 7 2 3 3" xfId="14716"/>
    <cellStyle name="Head 1 - Style1 7 2 3 3 2" xfId="43041"/>
    <cellStyle name="Head 1 - Style1 7 2 3 4" xfId="14717"/>
    <cellStyle name="Head 1 - Style1 7 2 3 4 2" xfId="43042"/>
    <cellStyle name="Head 1 - Style1 7 2 3 5" xfId="14718"/>
    <cellStyle name="Head 1 - Style1 7 2 3 5 2" xfId="43043"/>
    <cellStyle name="Head 1 - Style1 7 2 3 6" xfId="14719"/>
    <cellStyle name="Head 1 - Style1 7 2 3 6 2" xfId="43044"/>
    <cellStyle name="Head 1 - Style1 7 2 3 7" xfId="14720"/>
    <cellStyle name="Head 1 - Style1 7 2 3 7 2" xfId="43045"/>
    <cellStyle name="Head 1 - Style1 7 2 3 8" xfId="14721"/>
    <cellStyle name="Head 1 - Style1 7 2 3 8 2" xfId="43046"/>
    <cellStyle name="Head 1 - Style1 7 2 3 9" xfId="43039"/>
    <cellStyle name="Head 1 - Style1 7 2 4" xfId="14722"/>
    <cellStyle name="Head 1 - Style1 7 2 4 2" xfId="14723"/>
    <cellStyle name="Head 1 - Style1 7 2 4 2 2" xfId="43048"/>
    <cellStyle name="Head 1 - Style1 7 2 4 3" xfId="14724"/>
    <cellStyle name="Head 1 - Style1 7 2 4 3 2" xfId="43049"/>
    <cellStyle name="Head 1 - Style1 7 2 4 4" xfId="14725"/>
    <cellStyle name="Head 1 - Style1 7 2 4 4 2" xfId="43050"/>
    <cellStyle name="Head 1 - Style1 7 2 4 5" xfId="14726"/>
    <cellStyle name="Head 1 - Style1 7 2 4 5 2" xfId="43051"/>
    <cellStyle name="Head 1 - Style1 7 2 4 6" xfId="14727"/>
    <cellStyle name="Head 1 - Style1 7 2 4 6 2" xfId="43052"/>
    <cellStyle name="Head 1 - Style1 7 2 4 7" xfId="14728"/>
    <cellStyle name="Head 1 - Style1 7 2 4 7 2" xfId="43053"/>
    <cellStyle name="Head 1 - Style1 7 2 4 8" xfId="14729"/>
    <cellStyle name="Head 1 - Style1 7 2 4 8 2" xfId="43054"/>
    <cellStyle name="Head 1 - Style1 7 2 4 9" xfId="43047"/>
    <cellStyle name="Head 1 - Style1 7 2 5" xfId="14730"/>
    <cellStyle name="Head 1 - Style1 7 2 5 2" xfId="43055"/>
    <cellStyle name="Head 1 - Style1 7 2 6" xfId="14731"/>
    <cellStyle name="Head 1 - Style1 7 2 6 2" xfId="43056"/>
    <cellStyle name="Head 1 - Style1 7 2 7" xfId="14732"/>
    <cellStyle name="Head 1 - Style1 7 2 7 2" xfId="43057"/>
    <cellStyle name="Head 1 - Style1 7 2 8" xfId="14733"/>
    <cellStyle name="Head 1 - Style1 7 2 8 2" xfId="43058"/>
    <cellStyle name="Head 1 - Style1 7 2 9" xfId="14734"/>
    <cellStyle name="Head 1 - Style1 7 2 9 2" xfId="43059"/>
    <cellStyle name="Head 1 - Style1 7 3" xfId="14735"/>
    <cellStyle name="Head 1 - Style1 7 3 2" xfId="14736"/>
    <cellStyle name="Head 1 - Style1 7 3 2 2" xfId="43061"/>
    <cellStyle name="Head 1 - Style1 7 3 3" xfId="14737"/>
    <cellStyle name="Head 1 - Style1 7 3 3 2" xfId="43062"/>
    <cellStyle name="Head 1 - Style1 7 3 4" xfId="14738"/>
    <cellStyle name="Head 1 - Style1 7 3 4 2" xfId="43063"/>
    <cellStyle name="Head 1 - Style1 7 3 5" xfId="14739"/>
    <cellStyle name="Head 1 - Style1 7 3 5 2" xfId="43064"/>
    <cellStyle name="Head 1 - Style1 7 3 6" xfId="14740"/>
    <cellStyle name="Head 1 - Style1 7 3 6 2" xfId="43065"/>
    <cellStyle name="Head 1 - Style1 7 3 7" xfId="14741"/>
    <cellStyle name="Head 1 - Style1 7 3 7 2" xfId="43066"/>
    <cellStyle name="Head 1 - Style1 7 3 8" xfId="14742"/>
    <cellStyle name="Head 1 - Style1 7 3 8 2" xfId="43067"/>
    <cellStyle name="Head 1 - Style1 7 3 9" xfId="43060"/>
    <cellStyle name="Head 1 - Style1 7 4" xfId="14743"/>
    <cellStyle name="Head 1 - Style1 7 4 2" xfId="14744"/>
    <cellStyle name="Head 1 - Style1 7 4 2 2" xfId="43069"/>
    <cellStyle name="Head 1 - Style1 7 4 3" xfId="14745"/>
    <cellStyle name="Head 1 - Style1 7 4 3 2" xfId="43070"/>
    <cellStyle name="Head 1 - Style1 7 4 4" xfId="14746"/>
    <cellStyle name="Head 1 - Style1 7 4 4 2" xfId="43071"/>
    <cellStyle name="Head 1 - Style1 7 4 5" xfId="14747"/>
    <cellStyle name="Head 1 - Style1 7 4 5 2" xfId="43072"/>
    <cellStyle name="Head 1 - Style1 7 4 6" xfId="14748"/>
    <cellStyle name="Head 1 - Style1 7 4 6 2" xfId="43073"/>
    <cellStyle name="Head 1 - Style1 7 4 7" xfId="14749"/>
    <cellStyle name="Head 1 - Style1 7 4 7 2" xfId="43074"/>
    <cellStyle name="Head 1 - Style1 7 4 8" xfId="14750"/>
    <cellStyle name="Head 1 - Style1 7 4 8 2" xfId="43075"/>
    <cellStyle name="Head 1 - Style1 7 4 9" xfId="43068"/>
    <cellStyle name="Head 1 - Style1 7 5" xfId="14751"/>
    <cellStyle name="Head 1 - Style1 7 5 2" xfId="14752"/>
    <cellStyle name="Head 1 - Style1 7 5 2 2" xfId="43077"/>
    <cellStyle name="Head 1 - Style1 7 5 3" xfId="14753"/>
    <cellStyle name="Head 1 - Style1 7 5 3 2" xfId="43078"/>
    <cellStyle name="Head 1 - Style1 7 5 4" xfId="14754"/>
    <cellStyle name="Head 1 - Style1 7 5 4 2" xfId="43079"/>
    <cellStyle name="Head 1 - Style1 7 5 5" xfId="14755"/>
    <cellStyle name="Head 1 - Style1 7 5 5 2" xfId="43080"/>
    <cellStyle name="Head 1 - Style1 7 5 6" xfId="14756"/>
    <cellStyle name="Head 1 - Style1 7 5 6 2" xfId="43081"/>
    <cellStyle name="Head 1 - Style1 7 5 7" xfId="14757"/>
    <cellStyle name="Head 1 - Style1 7 5 7 2" xfId="43082"/>
    <cellStyle name="Head 1 - Style1 7 5 8" xfId="14758"/>
    <cellStyle name="Head 1 - Style1 7 5 8 2" xfId="43083"/>
    <cellStyle name="Head 1 - Style1 7 5 9" xfId="43076"/>
    <cellStyle name="Head 1 - Style1 7 6" xfId="14759"/>
    <cellStyle name="Head 1 - Style1 7 6 2" xfId="43084"/>
    <cellStyle name="Head 1 - Style1 7 7" xfId="14760"/>
    <cellStyle name="Head 1 - Style1 7 7 2" xfId="43085"/>
    <cellStyle name="Head 1 - Style1 7 8" xfId="14761"/>
    <cellStyle name="Head 1 - Style1 7 8 2" xfId="43086"/>
    <cellStyle name="Head 1 - Style1 7 9" xfId="14762"/>
    <cellStyle name="Head 1 - Style1 7 9 2" xfId="43087"/>
    <cellStyle name="Head 1 - Style1 8" xfId="14763"/>
    <cellStyle name="Head 1 - Style1 8 10" xfId="14764"/>
    <cellStyle name="Head 1 - Style1 8 10 2" xfId="43089"/>
    <cellStyle name="Head 1 - Style1 8 11" xfId="14765"/>
    <cellStyle name="Head 1 - Style1 8 11 2" xfId="43090"/>
    <cellStyle name="Head 1 - Style1 8 12" xfId="14766"/>
    <cellStyle name="Head 1 - Style1 8 12 2" xfId="43091"/>
    <cellStyle name="Head 1 - Style1 8 13" xfId="43088"/>
    <cellStyle name="Head 1 - Style1 8 2" xfId="14767"/>
    <cellStyle name="Head 1 - Style1 8 2 10" xfId="14768"/>
    <cellStyle name="Head 1 - Style1 8 2 10 2" xfId="43093"/>
    <cellStyle name="Head 1 - Style1 8 2 11" xfId="14769"/>
    <cellStyle name="Head 1 - Style1 8 2 11 2" xfId="43094"/>
    <cellStyle name="Head 1 - Style1 8 2 12" xfId="43092"/>
    <cellStyle name="Head 1 - Style1 8 2 2" xfId="14770"/>
    <cellStyle name="Head 1 - Style1 8 2 2 2" xfId="14771"/>
    <cellStyle name="Head 1 - Style1 8 2 2 2 2" xfId="43096"/>
    <cellStyle name="Head 1 - Style1 8 2 2 3" xfId="14772"/>
    <cellStyle name="Head 1 - Style1 8 2 2 3 2" xfId="43097"/>
    <cellStyle name="Head 1 - Style1 8 2 2 4" xfId="14773"/>
    <cellStyle name="Head 1 - Style1 8 2 2 4 2" xfId="43098"/>
    <cellStyle name="Head 1 - Style1 8 2 2 5" xfId="14774"/>
    <cellStyle name="Head 1 - Style1 8 2 2 5 2" xfId="43099"/>
    <cellStyle name="Head 1 - Style1 8 2 2 6" xfId="14775"/>
    <cellStyle name="Head 1 - Style1 8 2 2 6 2" xfId="43100"/>
    <cellStyle name="Head 1 - Style1 8 2 2 7" xfId="14776"/>
    <cellStyle name="Head 1 - Style1 8 2 2 7 2" xfId="43101"/>
    <cellStyle name="Head 1 - Style1 8 2 2 8" xfId="14777"/>
    <cellStyle name="Head 1 - Style1 8 2 2 8 2" xfId="43102"/>
    <cellStyle name="Head 1 - Style1 8 2 2 9" xfId="43095"/>
    <cellStyle name="Head 1 - Style1 8 2 3" xfId="14778"/>
    <cellStyle name="Head 1 - Style1 8 2 3 2" xfId="14779"/>
    <cellStyle name="Head 1 - Style1 8 2 3 2 2" xfId="43104"/>
    <cellStyle name="Head 1 - Style1 8 2 3 3" xfId="14780"/>
    <cellStyle name="Head 1 - Style1 8 2 3 3 2" xfId="43105"/>
    <cellStyle name="Head 1 - Style1 8 2 3 4" xfId="14781"/>
    <cellStyle name="Head 1 - Style1 8 2 3 4 2" xfId="43106"/>
    <cellStyle name="Head 1 - Style1 8 2 3 5" xfId="14782"/>
    <cellStyle name="Head 1 - Style1 8 2 3 5 2" xfId="43107"/>
    <cellStyle name="Head 1 - Style1 8 2 3 6" xfId="14783"/>
    <cellStyle name="Head 1 - Style1 8 2 3 6 2" xfId="43108"/>
    <cellStyle name="Head 1 - Style1 8 2 3 7" xfId="14784"/>
    <cellStyle name="Head 1 - Style1 8 2 3 7 2" xfId="43109"/>
    <cellStyle name="Head 1 - Style1 8 2 3 8" xfId="14785"/>
    <cellStyle name="Head 1 - Style1 8 2 3 8 2" xfId="43110"/>
    <cellStyle name="Head 1 - Style1 8 2 3 9" xfId="43103"/>
    <cellStyle name="Head 1 - Style1 8 2 4" xfId="14786"/>
    <cellStyle name="Head 1 - Style1 8 2 4 2" xfId="14787"/>
    <cellStyle name="Head 1 - Style1 8 2 4 2 2" xfId="43112"/>
    <cellStyle name="Head 1 - Style1 8 2 4 3" xfId="14788"/>
    <cellStyle name="Head 1 - Style1 8 2 4 3 2" xfId="43113"/>
    <cellStyle name="Head 1 - Style1 8 2 4 4" xfId="14789"/>
    <cellStyle name="Head 1 - Style1 8 2 4 4 2" xfId="43114"/>
    <cellStyle name="Head 1 - Style1 8 2 4 5" xfId="14790"/>
    <cellStyle name="Head 1 - Style1 8 2 4 5 2" xfId="43115"/>
    <cellStyle name="Head 1 - Style1 8 2 4 6" xfId="14791"/>
    <cellStyle name="Head 1 - Style1 8 2 4 6 2" xfId="43116"/>
    <cellStyle name="Head 1 - Style1 8 2 4 7" xfId="14792"/>
    <cellStyle name="Head 1 - Style1 8 2 4 7 2" xfId="43117"/>
    <cellStyle name="Head 1 - Style1 8 2 4 8" xfId="14793"/>
    <cellStyle name="Head 1 - Style1 8 2 4 8 2" xfId="43118"/>
    <cellStyle name="Head 1 - Style1 8 2 4 9" xfId="43111"/>
    <cellStyle name="Head 1 - Style1 8 2 5" xfId="14794"/>
    <cellStyle name="Head 1 - Style1 8 2 5 2" xfId="43119"/>
    <cellStyle name="Head 1 - Style1 8 2 6" xfId="14795"/>
    <cellStyle name="Head 1 - Style1 8 2 6 2" xfId="43120"/>
    <cellStyle name="Head 1 - Style1 8 2 7" xfId="14796"/>
    <cellStyle name="Head 1 - Style1 8 2 7 2" xfId="43121"/>
    <cellStyle name="Head 1 - Style1 8 2 8" xfId="14797"/>
    <cellStyle name="Head 1 - Style1 8 2 8 2" xfId="43122"/>
    <cellStyle name="Head 1 - Style1 8 2 9" xfId="14798"/>
    <cellStyle name="Head 1 - Style1 8 2 9 2" xfId="43123"/>
    <cellStyle name="Head 1 - Style1 8 3" xfId="14799"/>
    <cellStyle name="Head 1 - Style1 8 3 2" xfId="14800"/>
    <cellStyle name="Head 1 - Style1 8 3 2 2" xfId="43125"/>
    <cellStyle name="Head 1 - Style1 8 3 3" xfId="14801"/>
    <cellStyle name="Head 1 - Style1 8 3 3 2" xfId="43126"/>
    <cellStyle name="Head 1 - Style1 8 3 4" xfId="14802"/>
    <cellStyle name="Head 1 - Style1 8 3 4 2" xfId="43127"/>
    <cellStyle name="Head 1 - Style1 8 3 5" xfId="14803"/>
    <cellStyle name="Head 1 - Style1 8 3 5 2" xfId="43128"/>
    <cellStyle name="Head 1 - Style1 8 3 6" xfId="14804"/>
    <cellStyle name="Head 1 - Style1 8 3 6 2" xfId="43129"/>
    <cellStyle name="Head 1 - Style1 8 3 7" xfId="14805"/>
    <cellStyle name="Head 1 - Style1 8 3 7 2" xfId="43130"/>
    <cellStyle name="Head 1 - Style1 8 3 8" xfId="14806"/>
    <cellStyle name="Head 1 - Style1 8 3 8 2" xfId="43131"/>
    <cellStyle name="Head 1 - Style1 8 3 9" xfId="43124"/>
    <cellStyle name="Head 1 - Style1 8 4" xfId="14807"/>
    <cellStyle name="Head 1 - Style1 8 4 2" xfId="14808"/>
    <cellStyle name="Head 1 - Style1 8 4 2 2" xfId="43133"/>
    <cellStyle name="Head 1 - Style1 8 4 3" xfId="14809"/>
    <cellStyle name="Head 1 - Style1 8 4 3 2" xfId="43134"/>
    <cellStyle name="Head 1 - Style1 8 4 4" xfId="14810"/>
    <cellStyle name="Head 1 - Style1 8 4 4 2" xfId="43135"/>
    <cellStyle name="Head 1 - Style1 8 4 5" xfId="14811"/>
    <cellStyle name="Head 1 - Style1 8 4 5 2" xfId="43136"/>
    <cellStyle name="Head 1 - Style1 8 4 6" xfId="14812"/>
    <cellStyle name="Head 1 - Style1 8 4 6 2" xfId="43137"/>
    <cellStyle name="Head 1 - Style1 8 4 7" xfId="14813"/>
    <cellStyle name="Head 1 - Style1 8 4 7 2" xfId="43138"/>
    <cellStyle name="Head 1 - Style1 8 4 8" xfId="14814"/>
    <cellStyle name="Head 1 - Style1 8 4 8 2" xfId="43139"/>
    <cellStyle name="Head 1 - Style1 8 4 9" xfId="43132"/>
    <cellStyle name="Head 1 - Style1 8 5" xfId="14815"/>
    <cellStyle name="Head 1 - Style1 8 5 2" xfId="14816"/>
    <cellStyle name="Head 1 - Style1 8 5 2 2" xfId="43141"/>
    <cellStyle name="Head 1 - Style1 8 5 3" xfId="14817"/>
    <cellStyle name="Head 1 - Style1 8 5 3 2" xfId="43142"/>
    <cellStyle name="Head 1 - Style1 8 5 4" xfId="14818"/>
    <cellStyle name="Head 1 - Style1 8 5 4 2" xfId="43143"/>
    <cellStyle name="Head 1 - Style1 8 5 5" xfId="14819"/>
    <cellStyle name="Head 1 - Style1 8 5 5 2" xfId="43144"/>
    <cellStyle name="Head 1 - Style1 8 5 6" xfId="14820"/>
    <cellStyle name="Head 1 - Style1 8 5 6 2" xfId="43145"/>
    <cellStyle name="Head 1 - Style1 8 5 7" xfId="14821"/>
    <cellStyle name="Head 1 - Style1 8 5 7 2" xfId="43146"/>
    <cellStyle name="Head 1 - Style1 8 5 8" xfId="14822"/>
    <cellStyle name="Head 1 - Style1 8 5 8 2" xfId="43147"/>
    <cellStyle name="Head 1 - Style1 8 5 9" xfId="43140"/>
    <cellStyle name="Head 1 - Style1 8 6" xfId="14823"/>
    <cellStyle name="Head 1 - Style1 8 6 2" xfId="43148"/>
    <cellStyle name="Head 1 - Style1 8 7" xfId="14824"/>
    <cellStyle name="Head 1 - Style1 8 7 2" xfId="43149"/>
    <cellStyle name="Head 1 - Style1 8 8" xfId="14825"/>
    <cellStyle name="Head 1 - Style1 8 8 2" xfId="43150"/>
    <cellStyle name="Head 1 - Style1 8 9" xfId="14826"/>
    <cellStyle name="Head 1 - Style1 8 9 2" xfId="43151"/>
    <cellStyle name="Head 1 - Style1 9" xfId="14827"/>
    <cellStyle name="Head 1 - Style1 9 10" xfId="14828"/>
    <cellStyle name="Head 1 - Style1 9 10 2" xfId="43153"/>
    <cellStyle name="Head 1 - Style1 9 11" xfId="14829"/>
    <cellStyle name="Head 1 - Style1 9 11 2" xfId="43154"/>
    <cellStyle name="Head 1 - Style1 9 12" xfId="14830"/>
    <cellStyle name="Head 1 - Style1 9 12 2" xfId="43155"/>
    <cellStyle name="Head 1 - Style1 9 13" xfId="43152"/>
    <cellStyle name="Head 1 - Style1 9 2" xfId="14831"/>
    <cellStyle name="Head 1 - Style1 9 2 10" xfId="14832"/>
    <cellStyle name="Head 1 - Style1 9 2 10 2" xfId="43157"/>
    <cellStyle name="Head 1 - Style1 9 2 11" xfId="14833"/>
    <cellStyle name="Head 1 - Style1 9 2 11 2" xfId="43158"/>
    <cellStyle name="Head 1 - Style1 9 2 12" xfId="43156"/>
    <cellStyle name="Head 1 - Style1 9 2 2" xfId="14834"/>
    <cellStyle name="Head 1 - Style1 9 2 2 2" xfId="14835"/>
    <cellStyle name="Head 1 - Style1 9 2 2 2 2" xfId="43160"/>
    <cellStyle name="Head 1 - Style1 9 2 2 3" xfId="14836"/>
    <cellStyle name="Head 1 - Style1 9 2 2 3 2" xfId="43161"/>
    <cellStyle name="Head 1 - Style1 9 2 2 4" xfId="14837"/>
    <cellStyle name="Head 1 - Style1 9 2 2 4 2" xfId="43162"/>
    <cellStyle name="Head 1 - Style1 9 2 2 5" xfId="14838"/>
    <cellStyle name="Head 1 - Style1 9 2 2 5 2" xfId="43163"/>
    <cellStyle name="Head 1 - Style1 9 2 2 6" xfId="14839"/>
    <cellStyle name="Head 1 - Style1 9 2 2 6 2" xfId="43164"/>
    <cellStyle name="Head 1 - Style1 9 2 2 7" xfId="14840"/>
    <cellStyle name="Head 1 - Style1 9 2 2 7 2" xfId="43165"/>
    <cellStyle name="Head 1 - Style1 9 2 2 8" xfId="14841"/>
    <cellStyle name="Head 1 - Style1 9 2 2 8 2" xfId="43166"/>
    <cellStyle name="Head 1 - Style1 9 2 2 9" xfId="43159"/>
    <cellStyle name="Head 1 - Style1 9 2 3" xfId="14842"/>
    <cellStyle name="Head 1 - Style1 9 2 3 2" xfId="14843"/>
    <cellStyle name="Head 1 - Style1 9 2 3 2 2" xfId="43168"/>
    <cellStyle name="Head 1 - Style1 9 2 3 3" xfId="14844"/>
    <cellStyle name="Head 1 - Style1 9 2 3 3 2" xfId="43169"/>
    <cellStyle name="Head 1 - Style1 9 2 3 4" xfId="14845"/>
    <cellStyle name="Head 1 - Style1 9 2 3 4 2" xfId="43170"/>
    <cellStyle name="Head 1 - Style1 9 2 3 5" xfId="14846"/>
    <cellStyle name="Head 1 - Style1 9 2 3 5 2" xfId="43171"/>
    <cellStyle name="Head 1 - Style1 9 2 3 6" xfId="14847"/>
    <cellStyle name="Head 1 - Style1 9 2 3 6 2" xfId="43172"/>
    <cellStyle name="Head 1 - Style1 9 2 3 7" xfId="14848"/>
    <cellStyle name="Head 1 - Style1 9 2 3 7 2" xfId="43173"/>
    <cellStyle name="Head 1 - Style1 9 2 3 8" xfId="14849"/>
    <cellStyle name="Head 1 - Style1 9 2 3 8 2" xfId="43174"/>
    <cellStyle name="Head 1 - Style1 9 2 3 9" xfId="43167"/>
    <cellStyle name="Head 1 - Style1 9 2 4" xfId="14850"/>
    <cellStyle name="Head 1 - Style1 9 2 4 2" xfId="14851"/>
    <cellStyle name="Head 1 - Style1 9 2 4 2 2" xfId="43176"/>
    <cellStyle name="Head 1 - Style1 9 2 4 3" xfId="14852"/>
    <cellStyle name="Head 1 - Style1 9 2 4 3 2" xfId="43177"/>
    <cellStyle name="Head 1 - Style1 9 2 4 4" xfId="14853"/>
    <cellStyle name="Head 1 - Style1 9 2 4 4 2" xfId="43178"/>
    <cellStyle name="Head 1 - Style1 9 2 4 5" xfId="14854"/>
    <cellStyle name="Head 1 - Style1 9 2 4 5 2" xfId="43179"/>
    <cellStyle name="Head 1 - Style1 9 2 4 6" xfId="14855"/>
    <cellStyle name="Head 1 - Style1 9 2 4 6 2" xfId="43180"/>
    <cellStyle name="Head 1 - Style1 9 2 4 7" xfId="14856"/>
    <cellStyle name="Head 1 - Style1 9 2 4 7 2" xfId="43181"/>
    <cellStyle name="Head 1 - Style1 9 2 4 8" xfId="14857"/>
    <cellStyle name="Head 1 - Style1 9 2 4 8 2" xfId="43182"/>
    <cellStyle name="Head 1 - Style1 9 2 4 9" xfId="43175"/>
    <cellStyle name="Head 1 - Style1 9 2 5" xfId="14858"/>
    <cellStyle name="Head 1 - Style1 9 2 5 2" xfId="43183"/>
    <cellStyle name="Head 1 - Style1 9 2 6" xfId="14859"/>
    <cellStyle name="Head 1 - Style1 9 2 6 2" xfId="43184"/>
    <cellStyle name="Head 1 - Style1 9 2 7" xfId="14860"/>
    <cellStyle name="Head 1 - Style1 9 2 7 2" xfId="43185"/>
    <cellStyle name="Head 1 - Style1 9 2 8" xfId="14861"/>
    <cellStyle name="Head 1 - Style1 9 2 8 2" xfId="43186"/>
    <cellStyle name="Head 1 - Style1 9 2 9" xfId="14862"/>
    <cellStyle name="Head 1 - Style1 9 2 9 2" xfId="43187"/>
    <cellStyle name="Head 1 - Style1 9 3" xfId="14863"/>
    <cellStyle name="Head 1 - Style1 9 3 2" xfId="14864"/>
    <cellStyle name="Head 1 - Style1 9 3 2 2" xfId="43189"/>
    <cellStyle name="Head 1 - Style1 9 3 3" xfId="14865"/>
    <cellStyle name="Head 1 - Style1 9 3 3 2" xfId="43190"/>
    <cellStyle name="Head 1 - Style1 9 3 4" xfId="14866"/>
    <cellStyle name="Head 1 - Style1 9 3 4 2" xfId="43191"/>
    <cellStyle name="Head 1 - Style1 9 3 5" xfId="14867"/>
    <cellStyle name="Head 1 - Style1 9 3 5 2" xfId="43192"/>
    <cellStyle name="Head 1 - Style1 9 3 6" xfId="14868"/>
    <cellStyle name="Head 1 - Style1 9 3 6 2" xfId="43193"/>
    <cellStyle name="Head 1 - Style1 9 3 7" xfId="14869"/>
    <cellStyle name="Head 1 - Style1 9 3 7 2" xfId="43194"/>
    <cellStyle name="Head 1 - Style1 9 3 8" xfId="14870"/>
    <cellStyle name="Head 1 - Style1 9 3 8 2" xfId="43195"/>
    <cellStyle name="Head 1 - Style1 9 3 9" xfId="43188"/>
    <cellStyle name="Head 1 - Style1 9 4" xfId="14871"/>
    <cellStyle name="Head 1 - Style1 9 4 2" xfId="14872"/>
    <cellStyle name="Head 1 - Style1 9 4 2 2" xfId="43197"/>
    <cellStyle name="Head 1 - Style1 9 4 3" xfId="14873"/>
    <cellStyle name="Head 1 - Style1 9 4 3 2" xfId="43198"/>
    <cellStyle name="Head 1 - Style1 9 4 4" xfId="14874"/>
    <cellStyle name="Head 1 - Style1 9 4 4 2" xfId="43199"/>
    <cellStyle name="Head 1 - Style1 9 4 5" xfId="14875"/>
    <cellStyle name="Head 1 - Style1 9 4 5 2" xfId="43200"/>
    <cellStyle name="Head 1 - Style1 9 4 6" xfId="14876"/>
    <cellStyle name="Head 1 - Style1 9 4 6 2" xfId="43201"/>
    <cellStyle name="Head 1 - Style1 9 4 7" xfId="14877"/>
    <cellStyle name="Head 1 - Style1 9 4 7 2" xfId="43202"/>
    <cellStyle name="Head 1 - Style1 9 4 8" xfId="14878"/>
    <cellStyle name="Head 1 - Style1 9 4 8 2" xfId="43203"/>
    <cellStyle name="Head 1 - Style1 9 4 9" xfId="43196"/>
    <cellStyle name="Head 1 - Style1 9 5" xfId="14879"/>
    <cellStyle name="Head 1 - Style1 9 5 2" xfId="14880"/>
    <cellStyle name="Head 1 - Style1 9 5 2 2" xfId="43205"/>
    <cellStyle name="Head 1 - Style1 9 5 3" xfId="14881"/>
    <cellStyle name="Head 1 - Style1 9 5 3 2" xfId="43206"/>
    <cellStyle name="Head 1 - Style1 9 5 4" xfId="14882"/>
    <cellStyle name="Head 1 - Style1 9 5 4 2" xfId="43207"/>
    <cellStyle name="Head 1 - Style1 9 5 5" xfId="14883"/>
    <cellStyle name="Head 1 - Style1 9 5 5 2" xfId="43208"/>
    <cellStyle name="Head 1 - Style1 9 5 6" xfId="14884"/>
    <cellStyle name="Head 1 - Style1 9 5 6 2" xfId="43209"/>
    <cellStyle name="Head 1 - Style1 9 5 7" xfId="14885"/>
    <cellStyle name="Head 1 - Style1 9 5 7 2" xfId="43210"/>
    <cellStyle name="Head 1 - Style1 9 5 8" xfId="14886"/>
    <cellStyle name="Head 1 - Style1 9 5 8 2" xfId="43211"/>
    <cellStyle name="Head 1 - Style1 9 5 9" xfId="43204"/>
    <cellStyle name="Head 1 - Style1 9 6" xfId="14887"/>
    <cellStyle name="Head 1 - Style1 9 6 2" xfId="43212"/>
    <cellStyle name="Head 1 - Style1 9 7" xfId="14888"/>
    <cellStyle name="Head 1 - Style1 9 7 2" xfId="43213"/>
    <cellStyle name="Head 1 - Style1 9 8" xfId="14889"/>
    <cellStyle name="Head 1 - Style1 9 8 2" xfId="43214"/>
    <cellStyle name="Head 1 - Style1 9 9" xfId="14890"/>
    <cellStyle name="Head 1 - Style1 9 9 2" xfId="43215"/>
    <cellStyle name="Head row single" xfId="14891"/>
    <cellStyle name="Head row single 8 font wrap" xfId="14892"/>
    <cellStyle name="Head row six blue" xfId="14893"/>
    <cellStyle name="Head row six brown" xfId="14894"/>
    <cellStyle name="Head row six gold" xfId="14895"/>
    <cellStyle name="Head row six lt blue" xfId="14896"/>
    <cellStyle name="Head row six red" xfId="14897"/>
    <cellStyle name="Header1" xfId="14898"/>
    <cellStyle name="Header2" xfId="14899"/>
    <cellStyle name="Header2 10" xfId="14900"/>
    <cellStyle name="Header2 10 10" xfId="14901"/>
    <cellStyle name="Header2 10 10 2" xfId="22076"/>
    <cellStyle name="Header2 10 11" xfId="14902"/>
    <cellStyle name="Header2 10 11 2" xfId="22077"/>
    <cellStyle name="Header2 10 12" xfId="14903"/>
    <cellStyle name="Header2 10 12 2" xfId="22078"/>
    <cellStyle name="Header2 10 13" xfId="22075"/>
    <cellStyle name="Header2 10 2" xfId="14904"/>
    <cellStyle name="Header2 10 2 10" xfId="14905"/>
    <cellStyle name="Header2 10 2 10 2" xfId="22080"/>
    <cellStyle name="Header2 10 2 11" xfId="14906"/>
    <cellStyle name="Header2 10 2 11 2" xfId="22081"/>
    <cellStyle name="Header2 10 2 12" xfId="22079"/>
    <cellStyle name="Header2 10 2 2" xfId="14907"/>
    <cellStyle name="Header2 10 2 2 2" xfId="14908"/>
    <cellStyle name="Header2 10 2 2 2 2" xfId="22083"/>
    <cellStyle name="Header2 10 2 2 3" xfId="14909"/>
    <cellStyle name="Header2 10 2 2 3 2" xfId="22084"/>
    <cellStyle name="Header2 10 2 2 4" xfId="14910"/>
    <cellStyle name="Header2 10 2 2 4 2" xfId="22085"/>
    <cellStyle name="Header2 10 2 2 5" xfId="14911"/>
    <cellStyle name="Header2 10 2 2 5 2" xfId="22086"/>
    <cellStyle name="Header2 10 2 2 6" xfId="14912"/>
    <cellStyle name="Header2 10 2 2 6 2" xfId="22087"/>
    <cellStyle name="Header2 10 2 2 7" xfId="22082"/>
    <cellStyle name="Header2 10 2 3" xfId="14913"/>
    <cellStyle name="Header2 10 2 3 2" xfId="14914"/>
    <cellStyle name="Header2 10 2 3 2 2" xfId="22089"/>
    <cellStyle name="Header2 10 2 3 3" xfId="14915"/>
    <cellStyle name="Header2 10 2 3 3 2" xfId="22090"/>
    <cellStyle name="Header2 10 2 3 4" xfId="14916"/>
    <cellStyle name="Header2 10 2 3 4 2" xfId="22091"/>
    <cellStyle name="Header2 10 2 3 5" xfId="14917"/>
    <cellStyle name="Header2 10 2 3 5 2" xfId="22092"/>
    <cellStyle name="Header2 10 2 3 6" xfId="14918"/>
    <cellStyle name="Header2 10 2 3 6 2" xfId="22093"/>
    <cellStyle name="Header2 10 2 3 7" xfId="22088"/>
    <cellStyle name="Header2 10 2 4" xfId="14919"/>
    <cellStyle name="Header2 10 2 4 2" xfId="14920"/>
    <cellStyle name="Header2 10 2 4 2 2" xfId="22095"/>
    <cellStyle name="Header2 10 2 4 3" xfId="14921"/>
    <cellStyle name="Header2 10 2 4 3 2" xfId="22096"/>
    <cellStyle name="Header2 10 2 4 4" xfId="14922"/>
    <cellStyle name="Header2 10 2 4 4 2" xfId="22097"/>
    <cellStyle name="Header2 10 2 4 5" xfId="14923"/>
    <cellStyle name="Header2 10 2 4 5 2" xfId="22098"/>
    <cellStyle name="Header2 10 2 4 6" xfId="14924"/>
    <cellStyle name="Header2 10 2 4 6 2" xfId="22099"/>
    <cellStyle name="Header2 10 2 4 7" xfId="14925"/>
    <cellStyle name="Header2 10 2 4 7 2" xfId="22100"/>
    <cellStyle name="Header2 10 2 4 8" xfId="14926"/>
    <cellStyle name="Header2 10 2 4 8 2" xfId="22101"/>
    <cellStyle name="Header2 10 2 4 9" xfId="22094"/>
    <cellStyle name="Header2 10 2 5" xfId="14927"/>
    <cellStyle name="Header2 10 2 5 2" xfId="14928"/>
    <cellStyle name="Header2 10 2 5 2 2" xfId="22103"/>
    <cellStyle name="Header2 10 2 5 3" xfId="14929"/>
    <cellStyle name="Header2 10 2 5 3 2" xfId="22104"/>
    <cellStyle name="Header2 10 2 5 4" xfId="14930"/>
    <cellStyle name="Header2 10 2 5 4 2" xfId="22105"/>
    <cellStyle name="Header2 10 2 5 5" xfId="14931"/>
    <cellStyle name="Header2 10 2 5 5 2" xfId="22106"/>
    <cellStyle name="Header2 10 2 5 6" xfId="14932"/>
    <cellStyle name="Header2 10 2 5 6 2" xfId="22107"/>
    <cellStyle name="Header2 10 2 5 7" xfId="14933"/>
    <cellStyle name="Header2 10 2 5 7 2" xfId="22108"/>
    <cellStyle name="Header2 10 2 5 8" xfId="14934"/>
    <cellStyle name="Header2 10 2 5 8 2" xfId="22109"/>
    <cellStyle name="Header2 10 2 5 9" xfId="22102"/>
    <cellStyle name="Header2 10 2 6" xfId="14935"/>
    <cellStyle name="Header2 10 2 6 2" xfId="22110"/>
    <cellStyle name="Header2 10 2 7" xfId="14936"/>
    <cellStyle name="Header2 10 2 7 2" xfId="22111"/>
    <cellStyle name="Header2 10 2 8" xfId="14937"/>
    <cellStyle name="Header2 10 2 8 2" xfId="22112"/>
    <cellStyle name="Header2 10 2 9" xfId="14938"/>
    <cellStyle name="Header2 10 2 9 2" xfId="22113"/>
    <cellStyle name="Header2 10 3" xfId="14939"/>
    <cellStyle name="Header2 10 3 2" xfId="14940"/>
    <cellStyle name="Header2 10 3 2 2" xfId="22115"/>
    <cellStyle name="Header2 10 3 3" xfId="14941"/>
    <cellStyle name="Header2 10 3 3 2" xfId="22116"/>
    <cellStyle name="Header2 10 3 4" xfId="14942"/>
    <cellStyle name="Header2 10 3 4 2" xfId="22117"/>
    <cellStyle name="Header2 10 3 5" xfId="14943"/>
    <cellStyle name="Header2 10 3 5 2" xfId="22118"/>
    <cellStyle name="Header2 10 3 6" xfId="14944"/>
    <cellStyle name="Header2 10 3 6 2" xfId="22119"/>
    <cellStyle name="Header2 10 3 7" xfId="22114"/>
    <cellStyle name="Header2 10 4" xfId="14945"/>
    <cellStyle name="Header2 10 4 2" xfId="14946"/>
    <cellStyle name="Header2 10 4 2 2" xfId="22121"/>
    <cellStyle name="Header2 10 4 3" xfId="14947"/>
    <cellStyle name="Header2 10 4 3 2" xfId="22122"/>
    <cellStyle name="Header2 10 4 4" xfId="14948"/>
    <cellStyle name="Header2 10 4 4 2" xfId="22123"/>
    <cellStyle name="Header2 10 4 5" xfId="14949"/>
    <cellStyle name="Header2 10 4 5 2" xfId="22124"/>
    <cellStyle name="Header2 10 4 6" xfId="14950"/>
    <cellStyle name="Header2 10 4 6 2" xfId="22125"/>
    <cellStyle name="Header2 10 4 7" xfId="22120"/>
    <cellStyle name="Header2 10 5" xfId="14951"/>
    <cellStyle name="Header2 10 5 2" xfId="14952"/>
    <cellStyle name="Header2 10 5 2 2" xfId="22127"/>
    <cellStyle name="Header2 10 5 3" xfId="14953"/>
    <cellStyle name="Header2 10 5 3 2" xfId="22128"/>
    <cellStyle name="Header2 10 5 4" xfId="14954"/>
    <cellStyle name="Header2 10 5 4 2" xfId="22129"/>
    <cellStyle name="Header2 10 5 5" xfId="14955"/>
    <cellStyle name="Header2 10 5 5 2" xfId="22130"/>
    <cellStyle name="Header2 10 5 6" xfId="14956"/>
    <cellStyle name="Header2 10 5 6 2" xfId="22131"/>
    <cellStyle name="Header2 10 5 7" xfId="14957"/>
    <cellStyle name="Header2 10 5 7 2" xfId="22132"/>
    <cellStyle name="Header2 10 5 8" xfId="14958"/>
    <cellStyle name="Header2 10 5 8 2" xfId="22133"/>
    <cellStyle name="Header2 10 5 9" xfId="22126"/>
    <cellStyle name="Header2 10 6" xfId="14959"/>
    <cellStyle name="Header2 10 6 2" xfId="14960"/>
    <cellStyle name="Header2 10 6 2 2" xfId="22135"/>
    <cellStyle name="Header2 10 6 3" xfId="14961"/>
    <cellStyle name="Header2 10 6 3 2" xfId="22136"/>
    <cellStyle name="Header2 10 6 4" xfId="14962"/>
    <cellStyle name="Header2 10 6 4 2" xfId="22137"/>
    <cellStyle name="Header2 10 6 5" xfId="14963"/>
    <cellStyle name="Header2 10 6 5 2" xfId="22138"/>
    <cellStyle name="Header2 10 6 6" xfId="14964"/>
    <cellStyle name="Header2 10 6 6 2" xfId="22139"/>
    <cellStyle name="Header2 10 6 7" xfId="14965"/>
    <cellStyle name="Header2 10 6 7 2" xfId="22140"/>
    <cellStyle name="Header2 10 6 8" xfId="14966"/>
    <cellStyle name="Header2 10 6 8 2" xfId="22141"/>
    <cellStyle name="Header2 10 6 9" xfId="22134"/>
    <cellStyle name="Header2 10 7" xfId="14967"/>
    <cellStyle name="Header2 10 7 2" xfId="22142"/>
    <cellStyle name="Header2 10 8" xfId="14968"/>
    <cellStyle name="Header2 10 8 2" xfId="22143"/>
    <cellStyle name="Header2 10 9" xfId="14969"/>
    <cellStyle name="Header2 10 9 2" xfId="22144"/>
    <cellStyle name="Header2 11" xfId="14970"/>
    <cellStyle name="Header2 11 10" xfId="14971"/>
    <cellStyle name="Header2 11 10 2" xfId="22146"/>
    <cellStyle name="Header2 11 11" xfId="14972"/>
    <cellStyle name="Header2 11 11 2" xfId="22147"/>
    <cellStyle name="Header2 11 12" xfId="14973"/>
    <cellStyle name="Header2 11 12 2" xfId="22148"/>
    <cellStyle name="Header2 11 13" xfId="22145"/>
    <cellStyle name="Header2 11 2" xfId="14974"/>
    <cellStyle name="Header2 11 2 10" xfId="14975"/>
    <cellStyle name="Header2 11 2 10 2" xfId="22150"/>
    <cellStyle name="Header2 11 2 11" xfId="14976"/>
    <cellStyle name="Header2 11 2 11 2" xfId="22151"/>
    <cellStyle name="Header2 11 2 12" xfId="22149"/>
    <cellStyle name="Header2 11 2 2" xfId="14977"/>
    <cellStyle name="Header2 11 2 2 2" xfId="14978"/>
    <cellStyle name="Header2 11 2 2 2 2" xfId="22153"/>
    <cellStyle name="Header2 11 2 2 3" xfId="14979"/>
    <cellStyle name="Header2 11 2 2 3 2" xfId="22154"/>
    <cellStyle name="Header2 11 2 2 4" xfId="14980"/>
    <cellStyle name="Header2 11 2 2 4 2" xfId="22155"/>
    <cellStyle name="Header2 11 2 2 5" xfId="14981"/>
    <cellStyle name="Header2 11 2 2 5 2" xfId="22156"/>
    <cellStyle name="Header2 11 2 2 6" xfId="14982"/>
    <cellStyle name="Header2 11 2 2 6 2" xfId="22157"/>
    <cellStyle name="Header2 11 2 2 7" xfId="22152"/>
    <cellStyle name="Header2 11 2 3" xfId="14983"/>
    <cellStyle name="Header2 11 2 3 2" xfId="14984"/>
    <cellStyle name="Header2 11 2 3 2 2" xfId="22159"/>
    <cellStyle name="Header2 11 2 3 3" xfId="14985"/>
    <cellStyle name="Header2 11 2 3 3 2" xfId="22160"/>
    <cellStyle name="Header2 11 2 3 4" xfId="14986"/>
    <cellStyle name="Header2 11 2 3 4 2" xfId="22161"/>
    <cellStyle name="Header2 11 2 3 5" xfId="14987"/>
    <cellStyle name="Header2 11 2 3 5 2" xfId="22162"/>
    <cellStyle name="Header2 11 2 3 6" xfId="14988"/>
    <cellStyle name="Header2 11 2 3 6 2" xfId="22163"/>
    <cellStyle name="Header2 11 2 3 7" xfId="22158"/>
    <cellStyle name="Header2 11 2 4" xfId="14989"/>
    <cellStyle name="Header2 11 2 4 2" xfId="14990"/>
    <cellStyle name="Header2 11 2 4 2 2" xfId="22165"/>
    <cellStyle name="Header2 11 2 4 3" xfId="14991"/>
    <cellStyle name="Header2 11 2 4 3 2" xfId="22166"/>
    <cellStyle name="Header2 11 2 4 4" xfId="14992"/>
    <cellStyle name="Header2 11 2 4 4 2" xfId="22167"/>
    <cellStyle name="Header2 11 2 4 5" xfId="14993"/>
    <cellStyle name="Header2 11 2 4 5 2" xfId="22168"/>
    <cellStyle name="Header2 11 2 4 6" xfId="14994"/>
    <cellStyle name="Header2 11 2 4 6 2" xfId="22169"/>
    <cellStyle name="Header2 11 2 4 7" xfId="14995"/>
    <cellStyle name="Header2 11 2 4 7 2" xfId="22170"/>
    <cellStyle name="Header2 11 2 4 8" xfId="14996"/>
    <cellStyle name="Header2 11 2 4 8 2" xfId="22171"/>
    <cellStyle name="Header2 11 2 4 9" xfId="22164"/>
    <cellStyle name="Header2 11 2 5" xfId="14997"/>
    <cellStyle name="Header2 11 2 5 2" xfId="14998"/>
    <cellStyle name="Header2 11 2 5 2 2" xfId="22173"/>
    <cellStyle name="Header2 11 2 5 3" xfId="14999"/>
    <cellStyle name="Header2 11 2 5 3 2" xfId="22174"/>
    <cellStyle name="Header2 11 2 5 4" xfId="15000"/>
    <cellStyle name="Header2 11 2 5 4 2" xfId="22175"/>
    <cellStyle name="Header2 11 2 5 5" xfId="15001"/>
    <cellStyle name="Header2 11 2 5 5 2" xfId="22176"/>
    <cellStyle name="Header2 11 2 5 6" xfId="15002"/>
    <cellStyle name="Header2 11 2 5 6 2" xfId="22177"/>
    <cellStyle name="Header2 11 2 5 7" xfId="15003"/>
    <cellStyle name="Header2 11 2 5 7 2" xfId="22178"/>
    <cellStyle name="Header2 11 2 5 8" xfId="15004"/>
    <cellStyle name="Header2 11 2 5 8 2" xfId="22179"/>
    <cellStyle name="Header2 11 2 5 9" xfId="22172"/>
    <cellStyle name="Header2 11 2 6" xfId="15005"/>
    <cellStyle name="Header2 11 2 6 2" xfId="22180"/>
    <cellStyle name="Header2 11 2 7" xfId="15006"/>
    <cellStyle name="Header2 11 2 7 2" xfId="22181"/>
    <cellStyle name="Header2 11 2 8" xfId="15007"/>
    <cellStyle name="Header2 11 2 8 2" xfId="22182"/>
    <cellStyle name="Header2 11 2 9" xfId="15008"/>
    <cellStyle name="Header2 11 2 9 2" xfId="22183"/>
    <cellStyle name="Header2 11 3" xfId="15009"/>
    <cellStyle name="Header2 11 3 2" xfId="15010"/>
    <cellStyle name="Header2 11 3 2 2" xfId="22185"/>
    <cellStyle name="Header2 11 3 3" xfId="15011"/>
    <cellStyle name="Header2 11 3 3 2" xfId="22186"/>
    <cellStyle name="Header2 11 3 4" xfId="15012"/>
    <cellStyle name="Header2 11 3 4 2" xfId="22187"/>
    <cellStyle name="Header2 11 3 5" xfId="15013"/>
    <cellStyle name="Header2 11 3 5 2" xfId="22188"/>
    <cellStyle name="Header2 11 3 6" xfId="15014"/>
    <cellStyle name="Header2 11 3 6 2" xfId="22189"/>
    <cellStyle name="Header2 11 3 7" xfId="22184"/>
    <cellStyle name="Header2 11 4" xfId="15015"/>
    <cellStyle name="Header2 11 4 2" xfId="15016"/>
    <cellStyle name="Header2 11 4 2 2" xfId="22191"/>
    <cellStyle name="Header2 11 4 3" xfId="15017"/>
    <cellStyle name="Header2 11 4 3 2" xfId="22192"/>
    <cellStyle name="Header2 11 4 4" xfId="15018"/>
    <cellStyle name="Header2 11 4 4 2" xfId="22193"/>
    <cellStyle name="Header2 11 4 5" xfId="15019"/>
    <cellStyle name="Header2 11 4 5 2" xfId="22194"/>
    <cellStyle name="Header2 11 4 6" xfId="15020"/>
    <cellStyle name="Header2 11 4 6 2" xfId="22195"/>
    <cellStyle name="Header2 11 4 7" xfId="22190"/>
    <cellStyle name="Header2 11 5" xfId="15021"/>
    <cellStyle name="Header2 11 5 2" xfId="15022"/>
    <cellStyle name="Header2 11 5 2 2" xfId="22197"/>
    <cellStyle name="Header2 11 5 3" xfId="15023"/>
    <cellStyle name="Header2 11 5 3 2" xfId="22198"/>
    <cellStyle name="Header2 11 5 4" xfId="15024"/>
    <cellStyle name="Header2 11 5 4 2" xfId="22199"/>
    <cellStyle name="Header2 11 5 5" xfId="15025"/>
    <cellStyle name="Header2 11 5 5 2" xfId="22200"/>
    <cellStyle name="Header2 11 5 6" xfId="15026"/>
    <cellStyle name="Header2 11 5 6 2" xfId="22201"/>
    <cellStyle name="Header2 11 5 7" xfId="15027"/>
    <cellStyle name="Header2 11 5 7 2" xfId="22202"/>
    <cellStyle name="Header2 11 5 8" xfId="15028"/>
    <cellStyle name="Header2 11 5 8 2" xfId="22203"/>
    <cellStyle name="Header2 11 5 9" xfId="22196"/>
    <cellStyle name="Header2 11 6" xfId="15029"/>
    <cellStyle name="Header2 11 6 2" xfId="15030"/>
    <cellStyle name="Header2 11 6 2 2" xfId="22205"/>
    <cellStyle name="Header2 11 6 3" xfId="15031"/>
    <cellStyle name="Header2 11 6 3 2" xfId="22206"/>
    <cellStyle name="Header2 11 6 4" xfId="15032"/>
    <cellStyle name="Header2 11 6 4 2" xfId="22207"/>
    <cellStyle name="Header2 11 6 5" xfId="15033"/>
    <cellStyle name="Header2 11 6 5 2" xfId="22208"/>
    <cellStyle name="Header2 11 6 6" xfId="15034"/>
    <cellStyle name="Header2 11 6 6 2" xfId="22209"/>
    <cellStyle name="Header2 11 6 7" xfId="15035"/>
    <cellStyle name="Header2 11 6 7 2" xfId="22210"/>
    <cellStyle name="Header2 11 6 8" xfId="15036"/>
    <cellStyle name="Header2 11 6 8 2" xfId="22211"/>
    <cellStyle name="Header2 11 6 9" xfId="22204"/>
    <cellStyle name="Header2 11 7" xfId="15037"/>
    <cellStyle name="Header2 11 7 2" xfId="22212"/>
    <cellStyle name="Header2 11 8" xfId="15038"/>
    <cellStyle name="Header2 11 8 2" xfId="22213"/>
    <cellStyle name="Header2 11 9" xfId="15039"/>
    <cellStyle name="Header2 11 9 2" xfId="22214"/>
    <cellStyle name="Header2 12" xfId="15040"/>
    <cellStyle name="Header2 12 10" xfId="15041"/>
    <cellStyle name="Header2 12 10 2" xfId="22216"/>
    <cellStyle name="Header2 12 11" xfId="15042"/>
    <cellStyle name="Header2 12 11 2" xfId="22217"/>
    <cellStyle name="Header2 12 12" xfId="15043"/>
    <cellStyle name="Header2 12 12 2" xfId="22218"/>
    <cellStyle name="Header2 12 13" xfId="22215"/>
    <cellStyle name="Header2 12 2" xfId="15044"/>
    <cellStyle name="Header2 12 2 10" xfId="15045"/>
    <cellStyle name="Header2 12 2 10 2" xfId="22220"/>
    <cellStyle name="Header2 12 2 11" xfId="15046"/>
    <cellStyle name="Header2 12 2 11 2" xfId="22221"/>
    <cellStyle name="Header2 12 2 12" xfId="22219"/>
    <cellStyle name="Header2 12 2 2" xfId="15047"/>
    <cellStyle name="Header2 12 2 2 2" xfId="15048"/>
    <cellStyle name="Header2 12 2 2 2 2" xfId="22223"/>
    <cellStyle name="Header2 12 2 2 3" xfId="15049"/>
    <cellStyle name="Header2 12 2 2 3 2" xfId="22224"/>
    <cellStyle name="Header2 12 2 2 4" xfId="15050"/>
    <cellStyle name="Header2 12 2 2 4 2" xfId="22225"/>
    <cellStyle name="Header2 12 2 2 5" xfId="15051"/>
    <cellStyle name="Header2 12 2 2 5 2" xfId="22226"/>
    <cellStyle name="Header2 12 2 2 6" xfId="15052"/>
    <cellStyle name="Header2 12 2 2 6 2" xfId="22227"/>
    <cellStyle name="Header2 12 2 2 7" xfId="22222"/>
    <cellStyle name="Header2 12 2 3" xfId="15053"/>
    <cellStyle name="Header2 12 2 3 2" xfId="15054"/>
    <cellStyle name="Header2 12 2 3 2 2" xfId="22229"/>
    <cellStyle name="Header2 12 2 3 3" xfId="15055"/>
    <cellStyle name="Header2 12 2 3 3 2" xfId="22230"/>
    <cellStyle name="Header2 12 2 3 4" xfId="15056"/>
    <cellStyle name="Header2 12 2 3 4 2" xfId="22231"/>
    <cellStyle name="Header2 12 2 3 5" xfId="15057"/>
    <cellStyle name="Header2 12 2 3 5 2" xfId="22232"/>
    <cellStyle name="Header2 12 2 3 6" xfId="15058"/>
    <cellStyle name="Header2 12 2 3 6 2" xfId="22233"/>
    <cellStyle name="Header2 12 2 3 7" xfId="22228"/>
    <cellStyle name="Header2 12 2 4" xfId="15059"/>
    <cellStyle name="Header2 12 2 4 2" xfId="15060"/>
    <cellStyle name="Header2 12 2 4 2 2" xfId="22235"/>
    <cellStyle name="Header2 12 2 4 3" xfId="15061"/>
    <cellStyle name="Header2 12 2 4 3 2" xfId="22236"/>
    <cellStyle name="Header2 12 2 4 4" xfId="15062"/>
    <cellStyle name="Header2 12 2 4 4 2" xfId="22237"/>
    <cellStyle name="Header2 12 2 4 5" xfId="15063"/>
    <cellStyle name="Header2 12 2 4 5 2" xfId="22238"/>
    <cellStyle name="Header2 12 2 4 6" xfId="15064"/>
    <cellStyle name="Header2 12 2 4 6 2" xfId="22239"/>
    <cellStyle name="Header2 12 2 4 7" xfId="15065"/>
    <cellStyle name="Header2 12 2 4 7 2" xfId="22240"/>
    <cellStyle name="Header2 12 2 4 8" xfId="15066"/>
    <cellStyle name="Header2 12 2 4 8 2" xfId="22241"/>
    <cellStyle name="Header2 12 2 4 9" xfId="22234"/>
    <cellStyle name="Header2 12 2 5" xfId="15067"/>
    <cellStyle name="Header2 12 2 5 2" xfId="15068"/>
    <cellStyle name="Header2 12 2 5 2 2" xfId="22243"/>
    <cellStyle name="Header2 12 2 5 3" xfId="15069"/>
    <cellStyle name="Header2 12 2 5 3 2" xfId="22244"/>
    <cellStyle name="Header2 12 2 5 4" xfId="15070"/>
    <cellStyle name="Header2 12 2 5 4 2" xfId="22245"/>
    <cellStyle name="Header2 12 2 5 5" xfId="15071"/>
    <cellStyle name="Header2 12 2 5 5 2" xfId="22246"/>
    <cellStyle name="Header2 12 2 5 6" xfId="15072"/>
    <cellStyle name="Header2 12 2 5 6 2" xfId="22247"/>
    <cellStyle name="Header2 12 2 5 7" xfId="15073"/>
    <cellStyle name="Header2 12 2 5 7 2" xfId="22248"/>
    <cellStyle name="Header2 12 2 5 8" xfId="15074"/>
    <cellStyle name="Header2 12 2 5 8 2" xfId="22249"/>
    <cellStyle name="Header2 12 2 5 9" xfId="22242"/>
    <cellStyle name="Header2 12 2 6" xfId="15075"/>
    <cellStyle name="Header2 12 2 6 2" xfId="22250"/>
    <cellStyle name="Header2 12 2 7" xfId="15076"/>
    <cellStyle name="Header2 12 2 7 2" xfId="22251"/>
    <cellStyle name="Header2 12 2 8" xfId="15077"/>
    <cellStyle name="Header2 12 2 8 2" xfId="22252"/>
    <cellStyle name="Header2 12 2 9" xfId="15078"/>
    <cellStyle name="Header2 12 2 9 2" xfId="22253"/>
    <cellStyle name="Header2 12 3" xfId="15079"/>
    <cellStyle name="Header2 12 3 2" xfId="15080"/>
    <cellStyle name="Header2 12 3 2 2" xfId="22255"/>
    <cellStyle name="Header2 12 3 3" xfId="15081"/>
    <cellStyle name="Header2 12 3 3 2" xfId="22256"/>
    <cellStyle name="Header2 12 3 4" xfId="15082"/>
    <cellStyle name="Header2 12 3 4 2" xfId="22257"/>
    <cellStyle name="Header2 12 3 5" xfId="15083"/>
    <cellStyle name="Header2 12 3 5 2" xfId="22258"/>
    <cellStyle name="Header2 12 3 6" xfId="15084"/>
    <cellStyle name="Header2 12 3 6 2" xfId="22259"/>
    <cellStyle name="Header2 12 3 7" xfId="22254"/>
    <cellStyle name="Header2 12 4" xfId="15085"/>
    <cellStyle name="Header2 12 4 2" xfId="15086"/>
    <cellStyle name="Header2 12 4 2 2" xfId="22261"/>
    <cellStyle name="Header2 12 4 3" xfId="15087"/>
    <cellStyle name="Header2 12 4 3 2" xfId="22262"/>
    <cellStyle name="Header2 12 4 4" xfId="15088"/>
    <cellStyle name="Header2 12 4 4 2" xfId="22263"/>
    <cellStyle name="Header2 12 4 5" xfId="15089"/>
    <cellStyle name="Header2 12 4 5 2" xfId="22264"/>
    <cellStyle name="Header2 12 4 6" xfId="15090"/>
    <cellStyle name="Header2 12 4 6 2" xfId="22265"/>
    <cellStyle name="Header2 12 4 7" xfId="22260"/>
    <cellStyle name="Header2 12 5" xfId="15091"/>
    <cellStyle name="Header2 12 5 2" xfId="15092"/>
    <cellStyle name="Header2 12 5 2 2" xfId="22267"/>
    <cellStyle name="Header2 12 5 3" xfId="15093"/>
    <cellStyle name="Header2 12 5 3 2" xfId="22268"/>
    <cellStyle name="Header2 12 5 4" xfId="15094"/>
    <cellStyle name="Header2 12 5 4 2" xfId="22269"/>
    <cellStyle name="Header2 12 5 5" xfId="15095"/>
    <cellStyle name="Header2 12 5 5 2" xfId="22270"/>
    <cellStyle name="Header2 12 5 6" xfId="15096"/>
    <cellStyle name="Header2 12 5 6 2" xfId="22271"/>
    <cellStyle name="Header2 12 5 7" xfId="15097"/>
    <cellStyle name="Header2 12 5 7 2" xfId="22272"/>
    <cellStyle name="Header2 12 5 8" xfId="15098"/>
    <cellStyle name="Header2 12 5 8 2" xfId="22273"/>
    <cellStyle name="Header2 12 5 9" xfId="22266"/>
    <cellStyle name="Header2 12 6" xfId="15099"/>
    <cellStyle name="Header2 12 6 2" xfId="15100"/>
    <cellStyle name="Header2 12 6 2 2" xfId="22275"/>
    <cellStyle name="Header2 12 6 3" xfId="15101"/>
    <cellStyle name="Header2 12 6 3 2" xfId="22276"/>
    <cellStyle name="Header2 12 6 4" xfId="15102"/>
    <cellStyle name="Header2 12 6 4 2" xfId="22277"/>
    <cellStyle name="Header2 12 6 5" xfId="15103"/>
    <cellStyle name="Header2 12 6 5 2" xfId="22278"/>
    <cellStyle name="Header2 12 6 6" xfId="15104"/>
    <cellStyle name="Header2 12 6 6 2" xfId="22279"/>
    <cellStyle name="Header2 12 6 7" xfId="15105"/>
    <cellStyle name="Header2 12 6 7 2" xfId="22280"/>
    <cellStyle name="Header2 12 6 8" xfId="15106"/>
    <cellStyle name="Header2 12 6 8 2" xfId="22281"/>
    <cellStyle name="Header2 12 6 9" xfId="22274"/>
    <cellStyle name="Header2 12 7" xfId="15107"/>
    <cellStyle name="Header2 12 7 2" xfId="22282"/>
    <cellStyle name="Header2 12 8" xfId="15108"/>
    <cellStyle name="Header2 12 8 2" xfId="22283"/>
    <cellStyle name="Header2 12 9" xfId="15109"/>
    <cellStyle name="Header2 12 9 2" xfId="22284"/>
    <cellStyle name="Header2 13" xfId="15110"/>
    <cellStyle name="Header2 13 10" xfId="15111"/>
    <cellStyle name="Header2 13 10 2" xfId="22286"/>
    <cellStyle name="Header2 13 11" xfId="15112"/>
    <cellStyle name="Header2 13 11 2" xfId="22287"/>
    <cellStyle name="Header2 13 12" xfId="15113"/>
    <cellStyle name="Header2 13 12 2" xfId="22288"/>
    <cellStyle name="Header2 13 13" xfId="22285"/>
    <cellStyle name="Header2 13 2" xfId="15114"/>
    <cellStyle name="Header2 13 2 10" xfId="15115"/>
    <cellStyle name="Header2 13 2 10 2" xfId="22290"/>
    <cellStyle name="Header2 13 2 11" xfId="15116"/>
    <cellStyle name="Header2 13 2 11 2" xfId="22291"/>
    <cellStyle name="Header2 13 2 12" xfId="22289"/>
    <cellStyle name="Header2 13 2 2" xfId="15117"/>
    <cellStyle name="Header2 13 2 2 2" xfId="15118"/>
    <cellStyle name="Header2 13 2 2 2 2" xfId="22293"/>
    <cellStyle name="Header2 13 2 2 3" xfId="15119"/>
    <cellStyle name="Header2 13 2 2 3 2" xfId="22294"/>
    <cellStyle name="Header2 13 2 2 4" xfId="15120"/>
    <cellStyle name="Header2 13 2 2 4 2" xfId="22295"/>
    <cellStyle name="Header2 13 2 2 5" xfId="15121"/>
    <cellStyle name="Header2 13 2 2 5 2" xfId="22296"/>
    <cellStyle name="Header2 13 2 2 6" xfId="15122"/>
    <cellStyle name="Header2 13 2 2 6 2" xfId="22297"/>
    <cellStyle name="Header2 13 2 2 7" xfId="22292"/>
    <cellStyle name="Header2 13 2 3" xfId="15123"/>
    <cellStyle name="Header2 13 2 3 2" xfId="15124"/>
    <cellStyle name="Header2 13 2 3 2 2" xfId="22299"/>
    <cellStyle name="Header2 13 2 3 3" xfId="15125"/>
    <cellStyle name="Header2 13 2 3 3 2" xfId="22300"/>
    <cellStyle name="Header2 13 2 3 4" xfId="15126"/>
    <cellStyle name="Header2 13 2 3 4 2" xfId="22301"/>
    <cellStyle name="Header2 13 2 3 5" xfId="15127"/>
    <cellStyle name="Header2 13 2 3 5 2" xfId="22302"/>
    <cellStyle name="Header2 13 2 3 6" xfId="15128"/>
    <cellStyle name="Header2 13 2 3 6 2" xfId="22303"/>
    <cellStyle name="Header2 13 2 3 7" xfId="22298"/>
    <cellStyle name="Header2 13 2 4" xfId="15129"/>
    <cellStyle name="Header2 13 2 4 2" xfId="15130"/>
    <cellStyle name="Header2 13 2 4 2 2" xfId="22305"/>
    <cellStyle name="Header2 13 2 4 3" xfId="15131"/>
    <cellStyle name="Header2 13 2 4 3 2" xfId="22306"/>
    <cellStyle name="Header2 13 2 4 4" xfId="15132"/>
    <cellStyle name="Header2 13 2 4 4 2" xfId="22307"/>
    <cellStyle name="Header2 13 2 4 5" xfId="15133"/>
    <cellStyle name="Header2 13 2 4 5 2" xfId="22308"/>
    <cellStyle name="Header2 13 2 4 6" xfId="15134"/>
    <cellStyle name="Header2 13 2 4 6 2" xfId="22309"/>
    <cellStyle name="Header2 13 2 4 7" xfId="15135"/>
    <cellStyle name="Header2 13 2 4 7 2" xfId="22310"/>
    <cellStyle name="Header2 13 2 4 8" xfId="15136"/>
    <cellStyle name="Header2 13 2 4 8 2" xfId="22311"/>
    <cellStyle name="Header2 13 2 4 9" xfId="22304"/>
    <cellStyle name="Header2 13 2 5" xfId="15137"/>
    <cellStyle name="Header2 13 2 5 2" xfId="15138"/>
    <cellStyle name="Header2 13 2 5 2 2" xfId="22313"/>
    <cellStyle name="Header2 13 2 5 3" xfId="15139"/>
    <cellStyle name="Header2 13 2 5 3 2" xfId="22314"/>
    <cellStyle name="Header2 13 2 5 4" xfId="15140"/>
    <cellStyle name="Header2 13 2 5 4 2" xfId="22315"/>
    <cellStyle name="Header2 13 2 5 5" xfId="15141"/>
    <cellStyle name="Header2 13 2 5 5 2" xfId="22316"/>
    <cellStyle name="Header2 13 2 5 6" xfId="15142"/>
    <cellStyle name="Header2 13 2 5 6 2" xfId="22317"/>
    <cellStyle name="Header2 13 2 5 7" xfId="15143"/>
    <cellStyle name="Header2 13 2 5 7 2" xfId="22318"/>
    <cellStyle name="Header2 13 2 5 8" xfId="15144"/>
    <cellStyle name="Header2 13 2 5 8 2" xfId="22319"/>
    <cellStyle name="Header2 13 2 5 9" xfId="22312"/>
    <cellStyle name="Header2 13 2 6" xfId="15145"/>
    <cellStyle name="Header2 13 2 6 2" xfId="22320"/>
    <cellStyle name="Header2 13 2 7" xfId="15146"/>
    <cellStyle name="Header2 13 2 7 2" xfId="22321"/>
    <cellStyle name="Header2 13 2 8" xfId="15147"/>
    <cellStyle name="Header2 13 2 8 2" xfId="22322"/>
    <cellStyle name="Header2 13 2 9" xfId="15148"/>
    <cellStyle name="Header2 13 2 9 2" xfId="22323"/>
    <cellStyle name="Header2 13 3" xfId="15149"/>
    <cellStyle name="Header2 13 3 2" xfId="15150"/>
    <cellStyle name="Header2 13 3 2 2" xfId="22325"/>
    <cellStyle name="Header2 13 3 3" xfId="15151"/>
    <cellStyle name="Header2 13 3 3 2" xfId="22326"/>
    <cellStyle name="Header2 13 3 4" xfId="15152"/>
    <cellStyle name="Header2 13 3 4 2" xfId="22327"/>
    <cellStyle name="Header2 13 3 5" xfId="15153"/>
    <cellStyle name="Header2 13 3 5 2" xfId="22328"/>
    <cellStyle name="Header2 13 3 6" xfId="15154"/>
    <cellStyle name="Header2 13 3 6 2" xfId="22329"/>
    <cellStyle name="Header2 13 3 7" xfId="22324"/>
    <cellStyle name="Header2 13 4" xfId="15155"/>
    <cellStyle name="Header2 13 4 2" xfId="15156"/>
    <cellStyle name="Header2 13 4 2 2" xfId="22331"/>
    <cellStyle name="Header2 13 4 3" xfId="15157"/>
    <cellStyle name="Header2 13 4 3 2" xfId="22332"/>
    <cellStyle name="Header2 13 4 4" xfId="15158"/>
    <cellStyle name="Header2 13 4 4 2" xfId="22333"/>
    <cellStyle name="Header2 13 4 5" xfId="15159"/>
    <cellStyle name="Header2 13 4 5 2" xfId="22334"/>
    <cellStyle name="Header2 13 4 6" xfId="15160"/>
    <cellStyle name="Header2 13 4 6 2" xfId="22335"/>
    <cellStyle name="Header2 13 4 7" xfId="22330"/>
    <cellStyle name="Header2 13 5" xfId="15161"/>
    <cellStyle name="Header2 13 5 2" xfId="15162"/>
    <cellStyle name="Header2 13 5 2 2" xfId="22337"/>
    <cellStyle name="Header2 13 5 3" xfId="15163"/>
    <cellStyle name="Header2 13 5 3 2" xfId="22338"/>
    <cellStyle name="Header2 13 5 4" xfId="15164"/>
    <cellStyle name="Header2 13 5 4 2" xfId="22339"/>
    <cellStyle name="Header2 13 5 5" xfId="15165"/>
    <cellStyle name="Header2 13 5 5 2" xfId="22340"/>
    <cellStyle name="Header2 13 5 6" xfId="15166"/>
    <cellStyle name="Header2 13 5 6 2" xfId="22341"/>
    <cellStyle name="Header2 13 5 7" xfId="15167"/>
    <cellStyle name="Header2 13 5 7 2" xfId="22342"/>
    <cellStyle name="Header2 13 5 8" xfId="15168"/>
    <cellStyle name="Header2 13 5 8 2" xfId="22343"/>
    <cellStyle name="Header2 13 5 9" xfId="22336"/>
    <cellStyle name="Header2 13 6" xfId="15169"/>
    <cellStyle name="Header2 13 6 2" xfId="15170"/>
    <cellStyle name="Header2 13 6 2 2" xfId="22345"/>
    <cellStyle name="Header2 13 6 3" xfId="15171"/>
    <cellStyle name="Header2 13 6 3 2" xfId="22346"/>
    <cellStyle name="Header2 13 6 4" xfId="15172"/>
    <cellStyle name="Header2 13 6 4 2" xfId="22347"/>
    <cellStyle name="Header2 13 6 5" xfId="15173"/>
    <cellStyle name="Header2 13 6 5 2" xfId="22348"/>
    <cellStyle name="Header2 13 6 6" xfId="15174"/>
    <cellStyle name="Header2 13 6 6 2" xfId="22349"/>
    <cellStyle name="Header2 13 6 7" xfId="15175"/>
    <cellStyle name="Header2 13 6 7 2" xfId="22350"/>
    <cellStyle name="Header2 13 6 8" xfId="15176"/>
    <cellStyle name="Header2 13 6 8 2" xfId="22351"/>
    <cellStyle name="Header2 13 6 9" xfId="22344"/>
    <cellStyle name="Header2 13 7" xfId="15177"/>
    <cellStyle name="Header2 13 7 2" xfId="22352"/>
    <cellStyle name="Header2 13 8" xfId="15178"/>
    <cellStyle name="Header2 13 8 2" xfId="22353"/>
    <cellStyle name="Header2 13 9" xfId="15179"/>
    <cellStyle name="Header2 13 9 2" xfId="22354"/>
    <cellStyle name="Header2 14" xfId="15180"/>
    <cellStyle name="Header2 14 10" xfId="15181"/>
    <cellStyle name="Header2 14 10 2" xfId="22356"/>
    <cellStyle name="Header2 14 11" xfId="15182"/>
    <cellStyle name="Header2 14 11 2" xfId="22357"/>
    <cellStyle name="Header2 14 12" xfId="15183"/>
    <cellStyle name="Header2 14 12 2" xfId="22358"/>
    <cellStyle name="Header2 14 13" xfId="22355"/>
    <cellStyle name="Header2 14 2" xfId="15184"/>
    <cellStyle name="Header2 14 2 10" xfId="15185"/>
    <cellStyle name="Header2 14 2 10 2" xfId="22360"/>
    <cellStyle name="Header2 14 2 11" xfId="15186"/>
    <cellStyle name="Header2 14 2 11 2" xfId="22361"/>
    <cellStyle name="Header2 14 2 12" xfId="22359"/>
    <cellStyle name="Header2 14 2 2" xfId="15187"/>
    <cellStyle name="Header2 14 2 2 2" xfId="15188"/>
    <cellStyle name="Header2 14 2 2 2 2" xfId="22363"/>
    <cellStyle name="Header2 14 2 2 3" xfId="15189"/>
    <cellStyle name="Header2 14 2 2 3 2" xfId="22364"/>
    <cellStyle name="Header2 14 2 2 4" xfId="15190"/>
    <cellStyle name="Header2 14 2 2 4 2" xfId="22365"/>
    <cellStyle name="Header2 14 2 2 5" xfId="15191"/>
    <cellStyle name="Header2 14 2 2 5 2" xfId="22366"/>
    <cellStyle name="Header2 14 2 2 6" xfId="15192"/>
    <cellStyle name="Header2 14 2 2 6 2" xfId="22367"/>
    <cellStyle name="Header2 14 2 2 7" xfId="22362"/>
    <cellStyle name="Header2 14 2 3" xfId="15193"/>
    <cellStyle name="Header2 14 2 3 2" xfId="15194"/>
    <cellStyle name="Header2 14 2 3 2 2" xfId="22369"/>
    <cellStyle name="Header2 14 2 3 3" xfId="15195"/>
    <cellStyle name="Header2 14 2 3 3 2" xfId="22370"/>
    <cellStyle name="Header2 14 2 3 4" xfId="15196"/>
    <cellStyle name="Header2 14 2 3 4 2" xfId="22371"/>
    <cellStyle name="Header2 14 2 3 5" xfId="15197"/>
    <cellStyle name="Header2 14 2 3 5 2" xfId="22372"/>
    <cellStyle name="Header2 14 2 3 6" xfId="15198"/>
    <cellStyle name="Header2 14 2 3 6 2" xfId="22373"/>
    <cellStyle name="Header2 14 2 3 7" xfId="22368"/>
    <cellStyle name="Header2 14 2 4" xfId="15199"/>
    <cellStyle name="Header2 14 2 4 2" xfId="15200"/>
    <cellStyle name="Header2 14 2 4 2 2" xfId="22375"/>
    <cellStyle name="Header2 14 2 4 3" xfId="15201"/>
    <cellStyle name="Header2 14 2 4 3 2" xfId="22376"/>
    <cellStyle name="Header2 14 2 4 4" xfId="15202"/>
    <cellStyle name="Header2 14 2 4 4 2" xfId="22377"/>
    <cellStyle name="Header2 14 2 4 5" xfId="15203"/>
    <cellStyle name="Header2 14 2 4 5 2" xfId="22378"/>
    <cellStyle name="Header2 14 2 4 6" xfId="15204"/>
    <cellStyle name="Header2 14 2 4 6 2" xfId="22379"/>
    <cellStyle name="Header2 14 2 4 7" xfId="15205"/>
    <cellStyle name="Header2 14 2 4 7 2" xfId="22380"/>
    <cellStyle name="Header2 14 2 4 8" xfId="15206"/>
    <cellStyle name="Header2 14 2 4 8 2" xfId="22381"/>
    <cellStyle name="Header2 14 2 4 9" xfId="22374"/>
    <cellStyle name="Header2 14 2 5" xfId="15207"/>
    <cellStyle name="Header2 14 2 5 2" xfId="15208"/>
    <cellStyle name="Header2 14 2 5 2 2" xfId="22383"/>
    <cellStyle name="Header2 14 2 5 3" xfId="15209"/>
    <cellStyle name="Header2 14 2 5 3 2" xfId="22384"/>
    <cellStyle name="Header2 14 2 5 4" xfId="15210"/>
    <cellStyle name="Header2 14 2 5 4 2" xfId="22385"/>
    <cellStyle name="Header2 14 2 5 5" xfId="15211"/>
    <cellStyle name="Header2 14 2 5 5 2" xfId="22386"/>
    <cellStyle name="Header2 14 2 5 6" xfId="15212"/>
    <cellStyle name="Header2 14 2 5 6 2" xfId="22387"/>
    <cellStyle name="Header2 14 2 5 7" xfId="15213"/>
    <cellStyle name="Header2 14 2 5 7 2" xfId="22388"/>
    <cellStyle name="Header2 14 2 5 8" xfId="15214"/>
    <cellStyle name="Header2 14 2 5 8 2" xfId="22389"/>
    <cellStyle name="Header2 14 2 5 9" xfId="22382"/>
    <cellStyle name="Header2 14 2 6" xfId="15215"/>
    <cellStyle name="Header2 14 2 6 2" xfId="22390"/>
    <cellStyle name="Header2 14 2 7" xfId="15216"/>
    <cellStyle name="Header2 14 2 7 2" xfId="22391"/>
    <cellStyle name="Header2 14 2 8" xfId="15217"/>
    <cellStyle name="Header2 14 2 8 2" xfId="22392"/>
    <cellStyle name="Header2 14 2 9" xfId="15218"/>
    <cellStyle name="Header2 14 2 9 2" xfId="22393"/>
    <cellStyle name="Header2 14 3" xfId="15219"/>
    <cellStyle name="Header2 14 3 2" xfId="15220"/>
    <cellStyle name="Header2 14 3 2 2" xfId="22395"/>
    <cellStyle name="Header2 14 3 3" xfId="15221"/>
    <cellStyle name="Header2 14 3 3 2" xfId="22396"/>
    <cellStyle name="Header2 14 3 4" xfId="15222"/>
    <cellStyle name="Header2 14 3 4 2" xfId="22397"/>
    <cellStyle name="Header2 14 3 5" xfId="15223"/>
    <cellStyle name="Header2 14 3 5 2" xfId="22398"/>
    <cellStyle name="Header2 14 3 6" xfId="15224"/>
    <cellStyle name="Header2 14 3 6 2" xfId="22399"/>
    <cellStyle name="Header2 14 3 7" xfId="22394"/>
    <cellStyle name="Header2 14 4" xfId="15225"/>
    <cellStyle name="Header2 14 4 2" xfId="15226"/>
    <cellStyle name="Header2 14 4 2 2" xfId="22401"/>
    <cellStyle name="Header2 14 4 3" xfId="15227"/>
    <cellStyle name="Header2 14 4 3 2" xfId="22402"/>
    <cellStyle name="Header2 14 4 4" xfId="15228"/>
    <cellStyle name="Header2 14 4 4 2" xfId="22403"/>
    <cellStyle name="Header2 14 4 5" xfId="15229"/>
    <cellStyle name="Header2 14 4 5 2" xfId="22404"/>
    <cellStyle name="Header2 14 4 6" xfId="15230"/>
    <cellStyle name="Header2 14 4 6 2" xfId="22405"/>
    <cellStyle name="Header2 14 4 7" xfId="22400"/>
    <cellStyle name="Header2 14 5" xfId="15231"/>
    <cellStyle name="Header2 14 5 2" xfId="15232"/>
    <cellStyle name="Header2 14 5 2 2" xfId="22407"/>
    <cellStyle name="Header2 14 5 3" xfId="15233"/>
    <cellStyle name="Header2 14 5 3 2" xfId="22408"/>
    <cellStyle name="Header2 14 5 4" xfId="15234"/>
    <cellStyle name="Header2 14 5 4 2" xfId="22409"/>
    <cellStyle name="Header2 14 5 5" xfId="15235"/>
    <cellStyle name="Header2 14 5 5 2" xfId="22410"/>
    <cellStyle name="Header2 14 5 6" xfId="15236"/>
    <cellStyle name="Header2 14 5 6 2" xfId="22411"/>
    <cellStyle name="Header2 14 5 7" xfId="15237"/>
    <cellStyle name="Header2 14 5 7 2" xfId="22412"/>
    <cellStyle name="Header2 14 5 8" xfId="15238"/>
    <cellStyle name="Header2 14 5 8 2" xfId="22413"/>
    <cellStyle name="Header2 14 5 9" xfId="22406"/>
    <cellStyle name="Header2 14 6" xfId="15239"/>
    <cellStyle name="Header2 14 6 2" xfId="15240"/>
    <cellStyle name="Header2 14 6 2 2" xfId="22415"/>
    <cellStyle name="Header2 14 6 3" xfId="15241"/>
    <cellStyle name="Header2 14 6 3 2" xfId="22416"/>
    <cellStyle name="Header2 14 6 4" xfId="15242"/>
    <cellStyle name="Header2 14 6 4 2" xfId="22417"/>
    <cellStyle name="Header2 14 6 5" xfId="15243"/>
    <cellStyle name="Header2 14 6 5 2" xfId="22418"/>
    <cellStyle name="Header2 14 6 6" xfId="15244"/>
    <cellStyle name="Header2 14 6 6 2" xfId="22419"/>
    <cellStyle name="Header2 14 6 7" xfId="15245"/>
    <cellStyle name="Header2 14 6 7 2" xfId="22420"/>
    <cellStyle name="Header2 14 6 8" xfId="15246"/>
    <cellStyle name="Header2 14 6 8 2" xfId="22421"/>
    <cellStyle name="Header2 14 6 9" xfId="22414"/>
    <cellStyle name="Header2 14 7" xfId="15247"/>
    <cellStyle name="Header2 14 7 2" xfId="22422"/>
    <cellStyle name="Header2 14 8" xfId="15248"/>
    <cellStyle name="Header2 14 8 2" xfId="22423"/>
    <cellStyle name="Header2 14 9" xfId="15249"/>
    <cellStyle name="Header2 14 9 2" xfId="22424"/>
    <cellStyle name="Header2 15" xfId="15250"/>
    <cellStyle name="Header2 15 10" xfId="15251"/>
    <cellStyle name="Header2 15 10 2" xfId="22426"/>
    <cellStyle name="Header2 15 11" xfId="15252"/>
    <cellStyle name="Header2 15 11 2" xfId="22427"/>
    <cellStyle name="Header2 15 12" xfId="15253"/>
    <cellStyle name="Header2 15 12 2" xfId="22428"/>
    <cellStyle name="Header2 15 13" xfId="22425"/>
    <cellStyle name="Header2 15 2" xfId="15254"/>
    <cellStyle name="Header2 15 2 10" xfId="15255"/>
    <cellStyle name="Header2 15 2 10 2" xfId="22430"/>
    <cellStyle name="Header2 15 2 11" xfId="15256"/>
    <cellStyle name="Header2 15 2 11 2" xfId="22431"/>
    <cellStyle name="Header2 15 2 12" xfId="22429"/>
    <cellStyle name="Header2 15 2 2" xfId="15257"/>
    <cellStyle name="Header2 15 2 2 2" xfId="15258"/>
    <cellStyle name="Header2 15 2 2 2 2" xfId="22433"/>
    <cellStyle name="Header2 15 2 2 3" xfId="15259"/>
    <cellStyle name="Header2 15 2 2 3 2" xfId="22434"/>
    <cellStyle name="Header2 15 2 2 4" xfId="15260"/>
    <cellStyle name="Header2 15 2 2 4 2" xfId="22435"/>
    <cellStyle name="Header2 15 2 2 5" xfId="15261"/>
    <cellStyle name="Header2 15 2 2 5 2" xfId="22436"/>
    <cellStyle name="Header2 15 2 2 6" xfId="15262"/>
    <cellStyle name="Header2 15 2 2 6 2" xfId="22437"/>
    <cellStyle name="Header2 15 2 2 7" xfId="22432"/>
    <cellStyle name="Header2 15 2 3" xfId="15263"/>
    <cellStyle name="Header2 15 2 3 2" xfId="15264"/>
    <cellStyle name="Header2 15 2 3 2 2" xfId="22439"/>
    <cellStyle name="Header2 15 2 3 3" xfId="15265"/>
    <cellStyle name="Header2 15 2 3 3 2" xfId="22440"/>
    <cellStyle name="Header2 15 2 3 4" xfId="15266"/>
    <cellStyle name="Header2 15 2 3 4 2" xfId="22441"/>
    <cellStyle name="Header2 15 2 3 5" xfId="15267"/>
    <cellStyle name="Header2 15 2 3 5 2" xfId="22442"/>
    <cellStyle name="Header2 15 2 3 6" xfId="15268"/>
    <cellStyle name="Header2 15 2 3 6 2" xfId="22443"/>
    <cellStyle name="Header2 15 2 3 7" xfId="22438"/>
    <cellStyle name="Header2 15 2 4" xfId="15269"/>
    <cellStyle name="Header2 15 2 4 2" xfId="15270"/>
    <cellStyle name="Header2 15 2 4 2 2" xfId="22445"/>
    <cellStyle name="Header2 15 2 4 3" xfId="15271"/>
    <cellStyle name="Header2 15 2 4 3 2" xfId="22446"/>
    <cellStyle name="Header2 15 2 4 4" xfId="15272"/>
    <cellStyle name="Header2 15 2 4 4 2" xfId="22447"/>
    <cellStyle name="Header2 15 2 4 5" xfId="15273"/>
    <cellStyle name="Header2 15 2 4 5 2" xfId="22448"/>
    <cellStyle name="Header2 15 2 4 6" xfId="15274"/>
    <cellStyle name="Header2 15 2 4 6 2" xfId="22449"/>
    <cellStyle name="Header2 15 2 4 7" xfId="15275"/>
    <cellStyle name="Header2 15 2 4 7 2" xfId="22450"/>
    <cellStyle name="Header2 15 2 4 8" xfId="15276"/>
    <cellStyle name="Header2 15 2 4 8 2" xfId="22451"/>
    <cellStyle name="Header2 15 2 4 9" xfId="22444"/>
    <cellStyle name="Header2 15 2 5" xfId="15277"/>
    <cellStyle name="Header2 15 2 5 2" xfId="15278"/>
    <cellStyle name="Header2 15 2 5 2 2" xfId="22453"/>
    <cellStyle name="Header2 15 2 5 3" xfId="15279"/>
    <cellStyle name="Header2 15 2 5 3 2" xfId="22454"/>
    <cellStyle name="Header2 15 2 5 4" xfId="15280"/>
    <cellStyle name="Header2 15 2 5 4 2" xfId="22455"/>
    <cellStyle name="Header2 15 2 5 5" xfId="15281"/>
    <cellStyle name="Header2 15 2 5 5 2" xfId="22456"/>
    <cellStyle name="Header2 15 2 5 6" xfId="15282"/>
    <cellStyle name="Header2 15 2 5 6 2" xfId="22457"/>
    <cellStyle name="Header2 15 2 5 7" xfId="15283"/>
    <cellStyle name="Header2 15 2 5 7 2" xfId="22458"/>
    <cellStyle name="Header2 15 2 5 8" xfId="15284"/>
    <cellStyle name="Header2 15 2 5 8 2" xfId="22459"/>
    <cellStyle name="Header2 15 2 5 9" xfId="22452"/>
    <cellStyle name="Header2 15 2 6" xfId="15285"/>
    <cellStyle name="Header2 15 2 6 2" xfId="22460"/>
    <cellStyle name="Header2 15 2 7" xfId="15286"/>
    <cellStyle name="Header2 15 2 7 2" xfId="22461"/>
    <cellStyle name="Header2 15 2 8" xfId="15287"/>
    <cellStyle name="Header2 15 2 8 2" xfId="22462"/>
    <cellStyle name="Header2 15 2 9" xfId="15288"/>
    <cellStyle name="Header2 15 2 9 2" xfId="22463"/>
    <cellStyle name="Header2 15 3" xfId="15289"/>
    <cellStyle name="Header2 15 3 2" xfId="15290"/>
    <cellStyle name="Header2 15 3 2 2" xfId="22465"/>
    <cellStyle name="Header2 15 3 3" xfId="15291"/>
    <cellStyle name="Header2 15 3 3 2" xfId="22466"/>
    <cellStyle name="Header2 15 3 4" xfId="15292"/>
    <cellStyle name="Header2 15 3 4 2" xfId="22467"/>
    <cellStyle name="Header2 15 3 5" xfId="15293"/>
    <cellStyle name="Header2 15 3 5 2" xfId="22468"/>
    <cellStyle name="Header2 15 3 6" xfId="15294"/>
    <cellStyle name="Header2 15 3 6 2" xfId="22469"/>
    <cellStyle name="Header2 15 3 7" xfId="22464"/>
    <cellStyle name="Header2 15 4" xfId="15295"/>
    <cellStyle name="Header2 15 4 2" xfId="15296"/>
    <cellStyle name="Header2 15 4 2 2" xfId="22471"/>
    <cellStyle name="Header2 15 4 3" xfId="15297"/>
    <cellStyle name="Header2 15 4 3 2" xfId="22472"/>
    <cellStyle name="Header2 15 4 4" xfId="15298"/>
    <cellStyle name="Header2 15 4 4 2" xfId="22473"/>
    <cellStyle name="Header2 15 4 5" xfId="15299"/>
    <cellStyle name="Header2 15 4 5 2" xfId="22474"/>
    <cellStyle name="Header2 15 4 6" xfId="15300"/>
    <cellStyle name="Header2 15 4 6 2" xfId="22475"/>
    <cellStyle name="Header2 15 4 7" xfId="22470"/>
    <cellStyle name="Header2 15 5" xfId="15301"/>
    <cellStyle name="Header2 15 5 2" xfId="15302"/>
    <cellStyle name="Header2 15 5 2 2" xfId="22477"/>
    <cellStyle name="Header2 15 5 3" xfId="15303"/>
    <cellStyle name="Header2 15 5 3 2" xfId="22478"/>
    <cellStyle name="Header2 15 5 4" xfId="15304"/>
    <cellStyle name="Header2 15 5 4 2" xfId="22479"/>
    <cellStyle name="Header2 15 5 5" xfId="15305"/>
    <cellStyle name="Header2 15 5 5 2" xfId="22480"/>
    <cellStyle name="Header2 15 5 6" xfId="15306"/>
    <cellStyle name="Header2 15 5 6 2" xfId="22481"/>
    <cellStyle name="Header2 15 5 7" xfId="15307"/>
    <cellStyle name="Header2 15 5 7 2" xfId="22482"/>
    <cellStyle name="Header2 15 5 8" xfId="15308"/>
    <cellStyle name="Header2 15 5 8 2" xfId="22483"/>
    <cellStyle name="Header2 15 5 9" xfId="22476"/>
    <cellStyle name="Header2 15 6" xfId="15309"/>
    <cellStyle name="Header2 15 6 2" xfId="15310"/>
    <cellStyle name="Header2 15 6 2 2" xfId="22485"/>
    <cellStyle name="Header2 15 6 3" xfId="15311"/>
    <cellStyle name="Header2 15 6 3 2" xfId="22486"/>
    <cellStyle name="Header2 15 6 4" xfId="15312"/>
    <cellStyle name="Header2 15 6 4 2" xfId="22487"/>
    <cellStyle name="Header2 15 6 5" xfId="15313"/>
    <cellStyle name="Header2 15 6 5 2" xfId="22488"/>
    <cellStyle name="Header2 15 6 6" xfId="15314"/>
    <cellStyle name="Header2 15 6 6 2" xfId="22489"/>
    <cellStyle name="Header2 15 6 7" xfId="15315"/>
    <cellStyle name="Header2 15 6 7 2" xfId="22490"/>
    <cellStyle name="Header2 15 6 8" xfId="15316"/>
    <cellStyle name="Header2 15 6 8 2" xfId="22491"/>
    <cellStyle name="Header2 15 6 9" xfId="22484"/>
    <cellStyle name="Header2 15 7" xfId="15317"/>
    <cellStyle name="Header2 15 7 2" xfId="22492"/>
    <cellStyle name="Header2 15 8" xfId="15318"/>
    <cellStyle name="Header2 15 8 2" xfId="22493"/>
    <cellStyle name="Header2 15 9" xfId="15319"/>
    <cellStyle name="Header2 15 9 2" xfId="22494"/>
    <cellStyle name="Header2 16" xfId="15320"/>
    <cellStyle name="Header2 16 10" xfId="15321"/>
    <cellStyle name="Header2 16 10 2" xfId="22496"/>
    <cellStyle name="Header2 16 11" xfId="15322"/>
    <cellStyle name="Header2 16 11 2" xfId="22497"/>
    <cellStyle name="Header2 16 12" xfId="15323"/>
    <cellStyle name="Header2 16 12 2" xfId="22498"/>
    <cellStyle name="Header2 16 13" xfId="22495"/>
    <cellStyle name="Header2 16 2" xfId="15324"/>
    <cellStyle name="Header2 16 2 10" xfId="15325"/>
    <cellStyle name="Header2 16 2 10 2" xfId="22500"/>
    <cellStyle name="Header2 16 2 11" xfId="15326"/>
    <cellStyle name="Header2 16 2 11 2" xfId="22501"/>
    <cellStyle name="Header2 16 2 12" xfId="22499"/>
    <cellStyle name="Header2 16 2 2" xfId="15327"/>
    <cellStyle name="Header2 16 2 2 2" xfId="15328"/>
    <cellStyle name="Header2 16 2 2 2 2" xfId="22503"/>
    <cellStyle name="Header2 16 2 2 3" xfId="15329"/>
    <cellStyle name="Header2 16 2 2 3 2" xfId="22504"/>
    <cellStyle name="Header2 16 2 2 4" xfId="15330"/>
    <cellStyle name="Header2 16 2 2 4 2" xfId="22505"/>
    <cellStyle name="Header2 16 2 2 5" xfId="15331"/>
    <cellStyle name="Header2 16 2 2 5 2" xfId="22506"/>
    <cellStyle name="Header2 16 2 2 6" xfId="15332"/>
    <cellStyle name="Header2 16 2 2 6 2" xfId="22507"/>
    <cellStyle name="Header2 16 2 2 7" xfId="22502"/>
    <cellStyle name="Header2 16 2 3" xfId="15333"/>
    <cellStyle name="Header2 16 2 3 2" xfId="15334"/>
    <cellStyle name="Header2 16 2 3 2 2" xfId="22509"/>
    <cellStyle name="Header2 16 2 3 3" xfId="15335"/>
    <cellStyle name="Header2 16 2 3 3 2" xfId="22510"/>
    <cellStyle name="Header2 16 2 3 4" xfId="15336"/>
    <cellStyle name="Header2 16 2 3 4 2" xfId="22511"/>
    <cellStyle name="Header2 16 2 3 5" xfId="15337"/>
    <cellStyle name="Header2 16 2 3 5 2" xfId="22512"/>
    <cellStyle name="Header2 16 2 3 6" xfId="15338"/>
    <cellStyle name="Header2 16 2 3 6 2" xfId="22513"/>
    <cellStyle name="Header2 16 2 3 7" xfId="22508"/>
    <cellStyle name="Header2 16 2 4" xfId="15339"/>
    <cellStyle name="Header2 16 2 4 2" xfId="15340"/>
    <cellStyle name="Header2 16 2 4 2 2" xfId="22515"/>
    <cellStyle name="Header2 16 2 4 3" xfId="15341"/>
    <cellStyle name="Header2 16 2 4 3 2" xfId="22516"/>
    <cellStyle name="Header2 16 2 4 4" xfId="15342"/>
    <cellStyle name="Header2 16 2 4 4 2" xfId="22517"/>
    <cellStyle name="Header2 16 2 4 5" xfId="15343"/>
    <cellStyle name="Header2 16 2 4 5 2" xfId="22518"/>
    <cellStyle name="Header2 16 2 4 6" xfId="15344"/>
    <cellStyle name="Header2 16 2 4 6 2" xfId="22519"/>
    <cellStyle name="Header2 16 2 4 7" xfId="15345"/>
    <cellStyle name="Header2 16 2 4 7 2" xfId="22520"/>
    <cellStyle name="Header2 16 2 4 8" xfId="15346"/>
    <cellStyle name="Header2 16 2 4 8 2" xfId="22521"/>
    <cellStyle name="Header2 16 2 4 9" xfId="22514"/>
    <cellStyle name="Header2 16 2 5" xfId="15347"/>
    <cellStyle name="Header2 16 2 5 2" xfId="15348"/>
    <cellStyle name="Header2 16 2 5 2 2" xfId="22523"/>
    <cellStyle name="Header2 16 2 5 3" xfId="15349"/>
    <cellStyle name="Header2 16 2 5 3 2" xfId="22524"/>
    <cellStyle name="Header2 16 2 5 4" xfId="15350"/>
    <cellStyle name="Header2 16 2 5 4 2" xfId="22525"/>
    <cellStyle name="Header2 16 2 5 5" xfId="15351"/>
    <cellStyle name="Header2 16 2 5 5 2" xfId="22526"/>
    <cellStyle name="Header2 16 2 5 6" xfId="15352"/>
    <cellStyle name="Header2 16 2 5 6 2" xfId="22527"/>
    <cellStyle name="Header2 16 2 5 7" xfId="15353"/>
    <cellStyle name="Header2 16 2 5 7 2" xfId="22528"/>
    <cellStyle name="Header2 16 2 5 8" xfId="15354"/>
    <cellStyle name="Header2 16 2 5 8 2" xfId="22529"/>
    <cellStyle name="Header2 16 2 5 9" xfId="22522"/>
    <cellStyle name="Header2 16 2 6" xfId="15355"/>
    <cellStyle name="Header2 16 2 6 2" xfId="22530"/>
    <cellStyle name="Header2 16 2 7" xfId="15356"/>
    <cellStyle name="Header2 16 2 7 2" xfId="22531"/>
    <cellStyle name="Header2 16 2 8" xfId="15357"/>
    <cellStyle name="Header2 16 2 8 2" xfId="22532"/>
    <cellStyle name="Header2 16 2 9" xfId="15358"/>
    <cellStyle name="Header2 16 2 9 2" xfId="22533"/>
    <cellStyle name="Header2 16 3" xfId="15359"/>
    <cellStyle name="Header2 16 3 2" xfId="15360"/>
    <cellStyle name="Header2 16 3 2 2" xfId="22535"/>
    <cellStyle name="Header2 16 3 3" xfId="15361"/>
    <cellStyle name="Header2 16 3 3 2" xfId="22536"/>
    <cellStyle name="Header2 16 3 4" xfId="15362"/>
    <cellStyle name="Header2 16 3 4 2" xfId="22537"/>
    <cellStyle name="Header2 16 3 5" xfId="15363"/>
    <cellStyle name="Header2 16 3 5 2" xfId="22538"/>
    <cellStyle name="Header2 16 3 6" xfId="15364"/>
    <cellStyle name="Header2 16 3 6 2" xfId="22539"/>
    <cellStyle name="Header2 16 3 7" xfId="22534"/>
    <cellStyle name="Header2 16 4" xfId="15365"/>
    <cellStyle name="Header2 16 4 2" xfId="15366"/>
    <cellStyle name="Header2 16 4 2 2" xfId="22541"/>
    <cellStyle name="Header2 16 4 3" xfId="15367"/>
    <cellStyle name="Header2 16 4 3 2" xfId="22542"/>
    <cellStyle name="Header2 16 4 4" xfId="15368"/>
    <cellStyle name="Header2 16 4 4 2" xfId="22543"/>
    <cellStyle name="Header2 16 4 5" xfId="15369"/>
    <cellStyle name="Header2 16 4 5 2" xfId="22544"/>
    <cellStyle name="Header2 16 4 6" xfId="15370"/>
    <cellStyle name="Header2 16 4 6 2" xfId="22545"/>
    <cellStyle name="Header2 16 4 7" xfId="22540"/>
    <cellStyle name="Header2 16 5" xfId="15371"/>
    <cellStyle name="Header2 16 5 2" xfId="15372"/>
    <cellStyle name="Header2 16 5 2 2" xfId="22547"/>
    <cellStyle name="Header2 16 5 3" xfId="15373"/>
    <cellStyle name="Header2 16 5 3 2" xfId="22548"/>
    <cellStyle name="Header2 16 5 4" xfId="15374"/>
    <cellStyle name="Header2 16 5 4 2" xfId="22549"/>
    <cellStyle name="Header2 16 5 5" xfId="15375"/>
    <cellStyle name="Header2 16 5 5 2" xfId="22550"/>
    <cellStyle name="Header2 16 5 6" xfId="15376"/>
    <cellStyle name="Header2 16 5 6 2" xfId="22551"/>
    <cellStyle name="Header2 16 5 7" xfId="15377"/>
    <cellStyle name="Header2 16 5 7 2" xfId="22552"/>
    <cellStyle name="Header2 16 5 8" xfId="15378"/>
    <cellStyle name="Header2 16 5 8 2" xfId="22553"/>
    <cellStyle name="Header2 16 5 9" xfId="22546"/>
    <cellStyle name="Header2 16 6" xfId="15379"/>
    <cellStyle name="Header2 16 6 2" xfId="15380"/>
    <cellStyle name="Header2 16 6 2 2" xfId="22555"/>
    <cellStyle name="Header2 16 6 3" xfId="15381"/>
    <cellStyle name="Header2 16 6 3 2" xfId="22556"/>
    <cellStyle name="Header2 16 6 4" xfId="15382"/>
    <cellStyle name="Header2 16 6 4 2" xfId="22557"/>
    <cellStyle name="Header2 16 6 5" xfId="15383"/>
    <cellStyle name="Header2 16 6 5 2" xfId="22558"/>
    <cellStyle name="Header2 16 6 6" xfId="15384"/>
    <cellStyle name="Header2 16 6 6 2" xfId="22559"/>
    <cellStyle name="Header2 16 6 7" xfId="15385"/>
    <cellStyle name="Header2 16 6 7 2" xfId="22560"/>
    <cellStyle name="Header2 16 6 8" xfId="15386"/>
    <cellStyle name="Header2 16 6 8 2" xfId="22561"/>
    <cellStyle name="Header2 16 6 9" xfId="22554"/>
    <cellStyle name="Header2 16 7" xfId="15387"/>
    <cellStyle name="Header2 16 7 2" xfId="22562"/>
    <cellStyle name="Header2 16 8" xfId="15388"/>
    <cellStyle name="Header2 16 8 2" xfId="22563"/>
    <cellStyle name="Header2 16 9" xfId="15389"/>
    <cellStyle name="Header2 16 9 2" xfId="22564"/>
    <cellStyle name="Header2 17" xfId="15390"/>
    <cellStyle name="Header2 17 10" xfId="15391"/>
    <cellStyle name="Header2 17 10 2" xfId="22566"/>
    <cellStyle name="Header2 17 11" xfId="15392"/>
    <cellStyle name="Header2 17 11 2" xfId="22567"/>
    <cellStyle name="Header2 17 12" xfId="15393"/>
    <cellStyle name="Header2 17 12 2" xfId="22568"/>
    <cellStyle name="Header2 17 13" xfId="22565"/>
    <cellStyle name="Header2 17 2" xfId="15394"/>
    <cellStyle name="Header2 17 2 10" xfId="15395"/>
    <cellStyle name="Header2 17 2 10 2" xfId="22570"/>
    <cellStyle name="Header2 17 2 11" xfId="15396"/>
    <cellStyle name="Header2 17 2 11 2" xfId="22571"/>
    <cellStyle name="Header2 17 2 12" xfId="22569"/>
    <cellStyle name="Header2 17 2 2" xfId="15397"/>
    <cellStyle name="Header2 17 2 2 2" xfId="15398"/>
    <cellStyle name="Header2 17 2 2 2 2" xfId="22573"/>
    <cellStyle name="Header2 17 2 2 3" xfId="15399"/>
    <cellStyle name="Header2 17 2 2 3 2" xfId="22574"/>
    <cellStyle name="Header2 17 2 2 4" xfId="15400"/>
    <cellStyle name="Header2 17 2 2 4 2" xfId="22575"/>
    <cellStyle name="Header2 17 2 2 5" xfId="15401"/>
    <cellStyle name="Header2 17 2 2 5 2" xfId="22576"/>
    <cellStyle name="Header2 17 2 2 6" xfId="15402"/>
    <cellStyle name="Header2 17 2 2 6 2" xfId="22577"/>
    <cellStyle name="Header2 17 2 2 7" xfId="22572"/>
    <cellStyle name="Header2 17 2 3" xfId="15403"/>
    <cellStyle name="Header2 17 2 3 2" xfId="15404"/>
    <cellStyle name="Header2 17 2 3 2 2" xfId="22579"/>
    <cellStyle name="Header2 17 2 3 3" xfId="15405"/>
    <cellStyle name="Header2 17 2 3 3 2" xfId="22580"/>
    <cellStyle name="Header2 17 2 3 4" xfId="15406"/>
    <cellStyle name="Header2 17 2 3 4 2" xfId="22581"/>
    <cellStyle name="Header2 17 2 3 5" xfId="15407"/>
    <cellStyle name="Header2 17 2 3 5 2" xfId="22582"/>
    <cellStyle name="Header2 17 2 3 6" xfId="15408"/>
    <cellStyle name="Header2 17 2 3 6 2" xfId="22583"/>
    <cellStyle name="Header2 17 2 3 7" xfId="22578"/>
    <cellStyle name="Header2 17 2 4" xfId="15409"/>
    <cellStyle name="Header2 17 2 4 2" xfId="15410"/>
    <cellStyle name="Header2 17 2 4 2 2" xfId="22585"/>
    <cellStyle name="Header2 17 2 4 3" xfId="15411"/>
    <cellStyle name="Header2 17 2 4 3 2" xfId="22586"/>
    <cellStyle name="Header2 17 2 4 4" xfId="15412"/>
    <cellStyle name="Header2 17 2 4 4 2" xfId="22587"/>
    <cellStyle name="Header2 17 2 4 5" xfId="15413"/>
    <cellStyle name="Header2 17 2 4 5 2" xfId="22588"/>
    <cellStyle name="Header2 17 2 4 6" xfId="15414"/>
    <cellStyle name="Header2 17 2 4 6 2" xfId="22589"/>
    <cellStyle name="Header2 17 2 4 7" xfId="15415"/>
    <cellStyle name="Header2 17 2 4 7 2" xfId="22590"/>
    <cellStyle name="Header2 17 2 4 8" xfId="15416"/>
    <cellStyle name="Header2 17 2 4 8 2" xfId="22591"/>
    <cellStyle name="Header2 17 2 4 9" xfId="22584"/>
    <cellStyle name="Header2 17 2 5" xfId="15417"/>
    <cellStyle name="Header2 17 2 5 2" xfId="15418"/>
    <cellStyle name="Header2 17 2 5 2 2" xfId="22593"/>
    <cellStyle name="Header2 17 2 5 3" xfId="15419"/>
    <cellStyle name="Header2 17 2 5 3 2" xfId="22594"/>
    <cellStyle name="Header2 17 2 5 4" xfId="15420"/>
    <cellStyle name="Header2 17 2 5 4 2" xfId="22595"/>
    <cellStyle name="Header2 17 2 5 5" xfId="15421"/>
    <cellStyle name="Header2 17 2 5 5 2" xfId="22596"/>
    <cellStyle name="Header2 17 2 5 6" xfId="15422"/>
    <cellStyle name="Header2 17 2 5 6 2" xfId="22597"/>
    <cellStyle name="Header2 17 2 5 7" xfId="15423"/>
    <cellStyle name="Header2 17 2 5 7 2" xfId="22598"/>
    <cellStyle name="Header2 17 2 5 8" xfId="15424"/>
    <cellStyle name="Header2 17 2 5 8 2" xfId="22599"/>
    <cellStyle name="Header2 17 2 5 9" xfId="22592"/>
    <cellStyle name="Header2 17 2 6" xfId="15425"/>
    <cellStyle name="Header2 17 2 6 2" xfId="22600"/>
    <cellStyle name="Header2 17 2 7" xfId="15426"/>
    <cellStyle name="Header2 17 2 7 2" xfId="22601"/>
    <cellStyle name="Header2 17 2 8" xfId="15427"/>
    <cellStyle name="Header2 17 2 8 2" xfId="22602"/>
    <cellStyle name="Header2 17 2 9" xfId="15428"/>
    <cellStyle name="Header2 17 2 9 2" xfId="22603"/>
    <cellStyle name="Header2 17 3" xfId="15429"/>
    <cellStyle name="Header2 17 3 2" xfId="15430"/>
    <cellStyle name="Header2 17 3 2 2" xfId="22605"/>
    <cellStyle name="Header2 17 3 3" xfId="15431"/>
    <cellStyle name="Header2 17 3 3 2" xfId="22606"/>
    <cellStyle name="Header2 17 3 4" xfId="15432"/>
    <cellStyle name="Header2 17 3 4 2" xfId="22607"/>
    <cellStyle name="Header2 17 3 5" xfId="15433"/>
    <cellStyle name="Header2 17 3 5 2" xfId="22608"/>
    <cellStyle name="Header2 17 3 6" xfId="15434"/>
    <cellStyle name="Header2 17 3 6 2" xfId="22609"/>
    <cellStyle name="Header2 17 3 7" xfId="22604"/>
    <cellStyle name="Header2 17 4" xfId="15435"/>
    <cellStyle name="Header2 17 4 2" xfId="15436"/>
    <cellStyle name="Header2 17 4 2 2" xfId="22611"/>
    <cellStyle name="Header2 17 4 3" xfId="15437"/>
    <cellStyle name="Header2 17 4 3 2" xfId="22612"/>
    <cellStyle name="Header2 17 4 4" xfId="15438"/>
    <cellStyle name="Header2 17 4 4 2" xfId="22613"/>
    <cellStyle name="Header2 17 4 5" xfId="15439"/>
    <cellStyle name="Header2 17 4 5 2" xfId="22614"/>
    <cellStyle name="Header2 17 4 6" xfId="15440"/>
    <cellStyle name="Header2 17 4 6 2" xfId="22615"/>
    <cellStyle name="Header2 17 4 7" xfId="22610"/>
    <cellStyle name="Header2 17 5" xfId="15441"/>
    <cellStyle name="Header2 17 5 2" xfId="15442"/>
    <cellStyle name="Header2 17 5 2 2" xfId="22617"/>
    <cellStyle name="Header2 17 5 3" xfId="15443"/>
    <cellStyle name="Header2 17 5 3 2" xfId="22618"/>
    <cellStyle name="Header2 17 5 4" xfId="15444"/>
    <cellStyle name="Header2 17 5 4 2" xfId="22619"/>
    <cellStyle name="Header2 17 5 5" xfId="15445"/>
    <cellStyle name="Header2 17 5 5 2" xfId="22620"/>
    <cellStyle name="Header2 17 5 6" xfId="15446"/>
    <cellStyle name="Header2 17 5 6 2" xfId="22621"/>
    <cellStyle name="Header2 17 5 7" xfId="15447"/>
    <cellStyle name="Header2 17 5 7 2" xfId="22622"/>
    <cellStyle name="Header2 17 5 8" xfId="15448"/>
    <cellStyle name="Header2 17 5 8 2" xfId="22623"/>
    <cellStyle name="Header2 17 5 9" xfId="22616"/>
    <cellStyle name="Header2 17 6" xfId="15449"/>
    <cellStyle name="Header2 17 6 2" xfId="15450"/>
    <cellStyle name="Header2 17 6 2 2" xfId="22625"/>
    <cellStyle name="Header2 17 6 3" xfId="15451"/>
    <cellStyle name="Header2 17 6 3 2" xfId="22626"/>
    <cellStyle name="Header2 17 6 4" xfId="15452"/>
    <cellStyle name="Header2 17 6 4 2" xfId="22627"/>
    <cellStyle name="Header2 17 6 5" xfId="15453"/>
    <cellStyle name="Header2 17 6 5 2" xfId="22628"/>
    <cellStyle name="Header2 17 6 6" xfId="15454"/>
    <cellStyle name="Header2 17 6 6 2" xfId="22629"/>
    <cellStyle name="Header2 17 6 7" xfId="15455"/>
    <cellStyle name="Header2 17 6 7 2" xfId="22630"/>
    <cellStyle name="Header2 17 6 8" xfId="15456"/>
    <cellStyle name="Header2 17 6 8 2" xfId="22631"/>
    <cellStyle name="Header2 17 6 9" xfId="22624"/>
    <cellStyle name="Header2 17 7" xfId="15457"/>
    <cellStyle name="Header2 17 7 2" xfId="22632"/>
    <cellStyle name="Header2 17 8" xfId="15458"/>
    <cellStyle name="Header2 17 8 2" xfId="22633"/>
    <cellStyle name="Header2 17 9" xfId="15459"/>
    <cellStyle name="Header2 17 9 2" xfId="22634"/>
    <cellStyle name="Header2 18" xfId="15460"/>
    <cellStyle name="Header2 18 10" xfId="15461"/>
    <cellStyle name="Header2 18 10 2" xfId="22636"/>
    <cellStyle name="Header2 18 11" xfId="15462"/>
    <cellStyle name="Header2 18 11 2" xfId="22637"/>
    <cellStyle name="Header2 18 12" xfId="15463"/>
    <cellStyle name="Header2 18 12 2" xfId="22638"/>
    <cellStyle name="Header2 18 13" xfId="22635"/>
    <cellStyle name="Header2 18 2" xfId="15464"/>
    <cellStyle name="Header2 18 2 10" xfId="15465"/>
    <cellStyle name="Header2 18 2 10 2" xfId="22640"/>
    <cellStyle name="Header2 18 2 11" xfId="15466"/>
    <cellStyle name="Header2 18 2 11 2" xfId="22641"/>
    <cellStyle name="Header2 18 2 12" xfId="22639"/>
    <cellStyle name="Header2 18 2 2" xfId="15467"/>
    <cellStyle name="Header2 18 2 2 2" xfId="15468"/>
    <cellStyle name="Header2 18 2 2 2 2" xfId="22643"/>
    <cellStyle name="Header2 18 2 2 3" xfId="15469"/>
    <cellStyle name="Header2 18 2 2 3 2" xfId="22644"/>
    <cellStyle name="Header2 18 2 2 4" xfId="15470"/>
    <cellStyle name="Header2 18 2 2 4 2" xfId="22645"/>
    <cellStyle name="Header2 18 2 2 5" xfId="15471"/>
    <cellStyle name="Header2 18 2 2 5 2" xfId="22646"/>
    <cellStyle name="Header2 18 2 2 6" xfId="15472"/>
    <cellStyle name="Header2 18 2 2 6 2" xfId="22647"/>
    <cellStyle name="Header2 18 2 2 7" xfId="22642"/>
    <cellStyle name="Header2 18 2 3" xfId="15473"/>
    <cellStyle name="Header2 18 2 3 2" xfId="15474"/>
    <cellStyle name="Header2 18 2 3 2 2" xfId="22649"/>
    <cellStyle name="Header2 18 2 3 3" xfId="15475"/>
    <cellStyle name="Header2 18 2 3 3 2" xfId="22650"/>
    <cellStyle name="Header2 18 2 3 4" xfId="15476"/>
    <cellStyle name="Header2 18 2 3 4 2" xfId="22651"/>
    <cellStyle name="Header2 18 2 3 5" xfId="15477"/>
    <cellStyle name="Header2 18 2 3 5 2" xfId="22652"/>
    <cellStyle name="Header2 18 2 3 6" xfId="15478"/>
    <cellStyle name="Header2 18 2 3 6 2" xfId="22653"/>
    <cellStyle name="Header2 18 2 3 7" xfId="22648"/>
    <cellStyle name="Header2 18 2 4" xfId="15479"/>
    <cellStyle name="Header2 18 2 4 2" xfId="15480"/>
    <cellStyle name="Header2 18 2 4 2 2" xfId="22655"/>
    <cellStyle name="Header2 18 2 4 3" xfId="15481"/>
    <cellStyle name="Header2 18 2 4 3 2" xfId="22656"/>
    <cellStyle name="Header2 18 2 4 4" xfId="15482"/>
    <cellStyle name="Header2 18 2 4 4 2" xfId="22657"/>
    <cellStyle name="Header2 18 2 4 5" xfId="15483"/>
    <cellStyle name="Header2 18 2 4 5 2" xfId="22658"/>
    <cellStyle name="Header2 18 2 4 6" xfId="15484"/>
    <cellStyle name="Header2 18 2 4 6 2" xfId="22659"/>
    <cellStyle name="Header2 18 2 4 7" xfId="15485"/>
    <cellStyle name="Header2 18 2 4 7 2" xfId="22660"/>
    <cellStyle name="Header2 18 2 4 8" xfId="15486"/>
    <cellStyle name="Header2 18 2 4 8 2" xfId="22661"/>
    <cellStyle name="Header2 18 2 4 9" xfId="22654"/>
    <cellStyle name="Header2 18 2 5" xfId="15487"/>
    <cellStyle name="Header2 18 2 5 2" xfId="15488"/>
    <cellStyle name="Header2 18 2 5 2 2" xfId="22663"/>
    <cellStyle name="Header2 18 2 5 3" xfId="15489"/>
    <cellStyle name="Header2 18 2 5 3 2" xfId="22664"/>
    <cellStyle name="Header2 18 2 5 4" xfId="15490"/>
    <cellStyle name="Header2 18 2 5 4 2" xfId="22665"/>
    <cellStyle name="Header2 18 2 5 5" xfId="15491"/>
    <cellStyle name="Header2 18 2 5 5 2" xfId="22666"/>
    <cellStyle name="Header2 18 2 5 6" xfId="15492"/>
    <cellStyle name="Header2 18 2 5 6 2" xfId="22667"/>
    <cellStyle name="Header2 18 2 5 7" xfId="15493"/>
    <cellStyle name="Header2 18 2 5 7 2" xfId="22668"/>
    <cellStyle name="Header2 18 2 5 8" xfId="15494"/>
    <cellStyle name="Header2 18 2 5 8 2" xfId="22669"/>
    <cellStyle name="Header2 18 2 5 9" xfId="22662"/>
    <cellStyle name="Header2 18 2 6" xfId="15495"/>
    <cellStyle name="Header2 18 2 6 2" xfId="22670"/>
    <cellStyle name="Header2 18 2 7" xfId="15496"/>
    <cellStyle name="Header2 18 2 7 2" xfId="22671"/>
    <cellStyle name="Header2 18 2 8" xfId="15497"/>
    <cellStyle name="Header2 18 2 8 2" xfId="22672"/>
    <cellStyle name="Header2 18 2 9" xfId="15498"/>
    <cellStyle name="Header2 18 2 9 2" xfId="22673"/>
    <cellStyle name="Header2 18 3" xfId="15499"/>
    <cellStyle name="Header2 18 3 2" xfId="15500"/>
    <cellStyle name="Header2 18 3 2 2" xfId="22675"/>
    <cellStyle name="Header2 18 3 3" xfId="15501"/>
    <cellStyle name="Header2 18 3 3 2" xfId="22676"/>
    <cellStyle name="Header2 18 3 4" xfId="15502"/>
    <cellStyle name="Header2 18 3 4 2" xfId="22677"/>
    <cellStyle name="Header2 18 3 5" xfId="15503"/>
    <cellStyle name="Header2 18 3 5 2" xfId="22678"/>
    <cellStyle name="Header2 18 3 6" xfId="15504"/>
    <cellStyle name="Header2 18 3 6 2" xfId="22679"/>
    <cellStyle name="Header2 18 3 7" xfId="22674"/>
    <cellStyle name="Header2 18 4" xfId="15505"/>
    <cellStyle name="Header2 18 4 2" xfId="15506"/>
    <cellStyle name="Header2 18 4 2 2" xfId="22681"/>
    <cellStyle name="Header2 18 4 3" xfId="15507"/>
    <cellStyle name="Header2 18 4 3 2" xfId="22682"/>
    <cellStyle name="Header2 18 4 4" xfId="15508"/>
    <cellStyle name="Header2 18 4 4 2" xfId="22683"/>
    <cellStyle name="Header2 18 4 5" xfId="15509"/>
    <cellStyle name="Header2 18 4 5 2" xfId="22684"/>
    <cellStyle name="Header2 18 4 6" xfId="15510"/>
    <cellStyle name="Header2 18 4 6 2" xfId="22685"/>
    <cellStyle name="Header2 18 4 7" xfId="22680"/>
    <cellStyle name="Header2 18 5" xfId="15511"/>
    <cellStyle name="Header2 18 5 2" xfId="15512"/>
    <cellStyle name="Header2 18 5 2 2" xfId="22687"/>
    <cellStyle name="Header2 18 5 3" xfId="15513"/>
    <cellStyle name="Header2 18 5 3 2" xfId="22688"/>
    <cellStyle name="Header2 18 5 4" xfId="15514"/>
    <cellStyle name="Header2 18 5 4 2" xfId="22689"/>
    <cellStyle name="Header2 18 5 5" xfId="15515"/>
    <cellStyle name="Header2 18 5 5 2" xfId="22690"/>
    <cellStyle name="Header2 18 5 6" xfId="15516"/>
    <cellStyle name="Header2 18 5 6 2" xfId="22691"/>
    <cellStyle name="Header2 18 5 7" xfId="15517"/>
    <cellStyle name="Header2 18 5 7 2" xfId="22692"/>
    <cellStyle name="Header2 18 5 8" xfId="15518"/>
    <cellStyle name="Header2 18 5 8 2" xfId="22693"/>
    <cellStyle name="Header2 18 5 9" xfId="22686"/>
    <cellStyle name="Header2 18 6" xfId="15519"/>
    <cellStyle name="Header2 18 6 2" xfId="15520"/>
    <cellStyle name="Header2 18 6 2 2" xfId="22695"/>
    <cellStyle name="Header2 18 6 3" xfId="15521"/>
    <cellStyle name="Header2 18 6 3 2" xfId="22696"/>
    <cellStyle name="Header2 18 6 4" xfId="15522"/>
    <cellStyle name="Header2 18 6 4 2" xfId="22697"/>
    <cellStyle name="Header2 18 6 5" xfId="15523"/>
    <cellStyle name="Header2 18 6 5 2" xfId="22698"/>
    <cellStyle name="Header2 18 6 6" xfId="15524"/>
    <cellStyle name="Header2 18 6 6 2" xfId="22699"/>
    <cellStyle name="Header2 18 6 7" xfId="15525"/>
    <cellStyle name="Header2 18 6 7 2" xfId="22700"/>
    <cellStyle name="Header2 18 6 8" xfId="15526"/>
    <cellStyle name="Header2 18 6 8 2" xfId="22701"/>
    <cellStyle name="Header2 18 6 9" xfId="22694"/>
    <cellStyle name="Header2 18 7" xfId="15527"/>
    <cellStyle name="Header2 18 7 2" xfId="22702"/>
    <cellStyle name="Header2 18 8" xfId="15528"/>
    <cellStyle name="Header2 18 8 2" xfId="22703"/>
    <cellStyle name="Header2 18 9" xfId="15529"/>
    <cellStyle name="Header2 18 9 2" xfId="22704"/>
    <cellStyle name="Header2 19" xfId="15530"/>
    <cellStyle name="Header2 19 10" xfId="15531"/>
    <cellStyle name="Header2 19 10 2" xfId="22706"/>
    <cellStyle name="Header2 19 11" xfId="15532"/>
    <cellStyle name="Header2 19 11 2" xfId="22707"/>
    <cellStyle name="Header2 19 12" xfId="15533"/>
    <cellStyle name="Header2 19 12 2" xfId="22708"/>
    <cellStyle name="Header2 19 13" xfId="22705"/>
    <cellStyle name="Header2 19 2" xfId="15534"/>
    <cellStyle name="Header2 19 2 10" xfId="15535"/>
    <cellStyle name="Header2 19 2 10 2" xfId="22710"/>
    <cellStyle name="Header2 19 2 11" xfId="15536"/>
    <cellStyle name="Header2 19 2 11 2" xfId="22711"/>
    <cellStyle name="Header2 19 2 12" xfId="22709"/>
    <cellStyle name="Header2 19 2 2" xfId="15537"/>
    <cellStyle name="Header2 19 2 2 2" xfId="15538"/>
    <cellStyle name="Header2 19 2 2 2 2" xfId="22713"/>
    <cellStyle name="Header2 19 2 2 3" xfId="15539"/>
    <cellStyle name="Header2 19 2 2 3 2" xfId="22714"/>
    <cellStyle name="Header2 19 2 2 4" xfId="15540"/>
    <cellStyle name="Header2 19 2 2 4 2" xfId="22715"/>
    <cellStyle name="Header2 19 2 2 5" xfId="15541"/>
    <cellStyle name="Header2 19 2 2 5 2" xfId="22716"/>
    <cellStyle name="Header2 19 2 2 6" xfId="15542"/>
    <cellStyle name="Header2 19 2 2 6 2" xfId="22717"/>
    <cellStyle name="Header2 19 2 2 7" xfId="22712"/>
    <cellStyle name="Header2 19 2 3" xfId="15543"/>
    <cellStyle name="Header2 19 2 3 2" xfId="15544"/>
    <cellStyle name="Header2 19 2 3 2 2" xfId="22719"/>
    <cellStyle name="Header2 19 2 3 3" xfId="15545"/>
    <cellStyle name="Header2 19 2 3 3 2" xfId="22720"/>
    <cellStyle name="Header2 19 2 3 4" xfId="15546"/>
    <cellStyle name="Header2 19 2 3 4 2" xfId="22721"/>
    <cellStyle name="Header2 19 2 3 5" xfId="15547"/>
    <cellStyle name="Header2 19 2 3 5 2" xfId="22722"/>
    <cellStyle name="Header2 19 2 3 6" xfId="15548"/>
    <cellStyle name="Header2 19 2 3 6 2" xfId="22723"/>
    <cellStyle name="Header2 19 2 3 7" xfId="22718"/>
    <cellStyle name="Header2 19 2 4" xfId="15549"/>
    <cellStyle name="Header2 19 2 4 2" xfId="15550"/>
    <cellStyle name="Header2 19 2 4 2 2" xfId="22725"/>
    <cellStyle name="Header2 19 2 4 3" xfId="15551"/>
    <cellStyle name="Header2 19 2 4 3 2" xfId="22726"/>
    <cellStyle name="Header2 19 2 4 4" xfId="15552"/>
    <cellStyle name="Header2 19 2 4 4 2" xfId="22727"/>
    <cellStyle name="Header2 19 2 4 5" xfId="15553"/>
    <cellStyle name="Header2 19 2 4 5 2" xfId="22728"/>
    <cellStyle name="Header2 19 2 4 6" xfId="15554"/>
    <cellStyle name="Header2 19 2 4 6 2" xfId="22729"/>
    <cellStyle name="Header2 19 2 4 7" xfId="15555"/>
    <cellStyle name="Header2 19 2 4 7 2" xfId="22730"/>
    <cellStyle name="Header2 19 2 4 8" xfId="15556"/>
    <cellStyle name="Header2 19 2 4 8 2" xfId="22731"/>
    <cellStyle name="Header2 19 2 4 9" xfId="22724"/>
    <cellStyle name="Header2 19 2 5" xfId="15557"/>
    <cellStyle name="Header2 19 2 5 2" xfId="15558"/>
    <cellStyle name="Header2 19 2 5 2 2" xfId="22733"/>
    <cellStyle name="Header2 19 2 5 3" xfId="15559"/>
    <cellStyle name="Header2 19 2 5 3 2" xfId="22734"/>
    <cellStyle name="Header2 19 2 5 4" xfId="15560"/>
    <cellStyle name="Header2 19 2 5 4 2" xfId="22735"/>
    <cellStyle name="Header2 19 2 5 5" xfId="15561"/>
    <cellStyle name="Header2 19 2 5 5 2" xfId="22736"/>
    <cellStyle name="Header2 19 2 5 6" xfId="15562"/>
    <cellStyle name="Header2 19 2 5 6 2" xfId="22737"/>
    <cellStyle name="Header2 19 2 5 7" xfId="15563"/>
    <cellStyle name="Header2 19 2 5 7 2" xfId="22738"/>
    <cellStyle name="Header2 19 2 5 8" xfId="15564"/>
    <cellStyle name="Header2 19 2 5 8 2" xfId="22739"/>
    <cellStyle name="Header2 19 2 5 9" xfId="22732"/>
    <cellStyle name="Header2 19 2 6" xfId="15565"/>
    <cellStyle name="Header2 19 2 6 2" xfId="22740"/>
    <cellStyle name="Header2 19 2 7" xfId="15566"/>
    <cellStyle name="Header2 19 2 7 2" xfId="22741"/>
    <cellStyle name="Header2 19 2 8" xfId="15567"/>
    <cellStyle name="Header2 19 2 8 2" xfId="22742"/>
    <cellStyle name="Header2 19 2 9" xfId="15568"/>
    <cellStyle name="Header2 19 2 9 2" xfId="22743"/>
    <cellStyle name="Header2 19 3" xfId="15569"/>
    <cellStyle name="Header2 19 3 2" xfId="15570"/>
    <cellStyle name="Header2 19 3 2 2" xfId="22745"/>
    <cellStyle name="Header2 19 3 3" xfId="15571"/>
    <cellStyle name="Header2 19 3 3 2" xfId="22746"/>
    <cellStyle name="Header2 19 3 4" xfId="15572"/>
    <cellStyle name="Header2 19 3 4 2" xfId="22747"/>
    <cellStyle name="Header2 19 3 5" xfId="15573"/>
    <cellStyle name="Header2 19 3 5 2" xfId="22748"/>
    <cellStyle name="Header2 19 3 6" xfId="15574"/>
    <cellStyle name="Header2 19 3 6 2" xfId="22749"/>
    <cellStyle name="Header2 19 3 7" xfId="22744"/>
    <cellStyle name="Header2 19 4" xfId="15575"/>
    <cellStyle name="Header2 19 4 2" xfId="15576"/>
    <cellStyle name="Header2 19 4 2 2" xfId="22751"/>
    <cellStyle name="Header2 19 4 3" xfId="15577"/>
    <cellStyle name="Header2 19 4 3 2" xfId="22752"/>
    <cellStyle name="Header2 19 4 4" xfId="15578"/>
    <cellStyle name="Header2 19 4 4 2" xfId="22753"/>
    <cellStyle name="Header2 19 4 5" xfId="15579"/>
    <cellStyle name="Header2 19 4 5 2" xfId="22754"/>
    <cellStyle name="Header2 19 4 6" xfId="15580"/>
    <cellStyle name="Header2 19 4 6 2" xfId="22755"/>
    <cellStyle name="Header2 19 4 7" xfId="22750"/>
    <cellStyle name="Header2 19 5" xfId="15581"/>
    <cellStyle name="Header2 19 5 2" xfId="15582"/>
    <cellStyle name="Header2 19 5 2 2" xfId="22757"/>
    <cellStyle name="Header2 19 5 3" xfId="15583"/>
    <cellStyle name="Header2 19 5 3 2" xfId="22758"/>
    <cellStyle name="Header2 19 5 4" xfId="15584"/>
    <cellStyle name="Header2 19 5 4 2" xfId="22759"/>
    <cellStyle name="Header2 19 5 5" xfId="15585"/>
    <cellStyle name="Header2 19 5 5 2" xfId="22760"/>
    <cellStyle name="Header2 19 5 6" xfId="15586"/>
    <cellStyle name="Header2 19 5 6 2" xfId="22761"/>
    <cellStyle name="Header2 19 5 7" xfId="15587"/>
    <cellStyle name="Header2 19 5 7 2" xfId="22762"/>
    <cellStyle name="Header2 19 5 8" xfId="15588"/>
    <cellStyle name="Header2 19 5 8 2" xfId="22763"/>
    <cellStyle name="Header2 19 5 9" xfId="22756"/>
    <cellStyle name="Header2 19 6" xfId="15589"/>
    <cellStyle name="Header2 19 6 2" xfId="15590"/>
    <cellStyle name="Header2 19 6 2 2" xfId="22765"/>
    <cellStyle name="Header2 19 6 3" xfId="15591"/>
    <cellStyle name="Header2 19 6 3 2" xfId="22766"/>
    <cellStyle name="Header2 19 6 4" xfId="15592"/>
    <cellStyle name="Header2 19 6 4 2" xfId="22767"/>
    <cellStyle name="Header2 19 6 5" xfId="15593"/>
    <cellStyle name="Header2 19 6 5 2" xfId="22768"/>
    <cellStyle name="Header2 19 6 6" xfId="15594"/>
    <cellStyle name="Header2 19 6 6 2" xfId="22769"/>
    <cellStyle name="Header2 19 6 7" xfId="15595"/>
    <cellStyle name="Header2 19 6 7 2" xfId="22770"/>
    <cellStyle name="Header2 19 6 8" xfId="15596"/>
    <cellStyle name="Header2 19 6 8 2" xfId="22771"/>
    <cellStyle name="Header2 19 6 9" xfId="22764"/>
    <cellStyle name="Header2 19 7" xfId="15597"/>
    <cellStyle name="Header2 19 7 2" xfId="22772"/>
    <cellStyle name="Header2 19 8" xfId="15598"/>
    <cellStyle name="Header2 19 8 2" xfId="22773"/>
    <cellStyle name="Header2 19 9" xfId="15599"/>
    <cellStyle name="Header2 19 9 2" xfId="22774"/>
    <cellStyle name="Header2 2" xfId="15600"/>
    <cellStyle name="Header2 2 10" xfId="15601"/>
    <cellStyle name="Header2 2 10 2" xfId="22776"/>
    <cellStyle name="Header2 2 11" xfId="15602"/>
    <cellStyle name="Header2 2 11 2" xfId="22777"/>
    <cellStyle name="Header2 2 12" xfId="15603"/>
    <cellStyle name="Header2 2 12 2" xfId="22778"/>
    <cellStyle name="Header2 2 13" xfId="22775"/>
    <cellStyle name="Header2 2 2" xfId="15604"/>
    <cellStyle name="Header2 2 2 10" xfId="15605"/>
    <cellStyle name="Header2 2 2 10 2" xfId="22780"/>
    <cellStyle name="Header2 2 2 11" xfId="15606"/>
    <cellStyle name="Header2 2 2 11 2" xfId="22781"/>
    <cellStyle name="Header2 2 2 12" xfId="22779"/>
    <cellStyle name="Header2 2 2 2" xfId="15607"/>
    <cellStyle name="Header2 2 2 2 2" xfId="15608"/>
    <cellStyle name="Header2 2 2 2 2 2" xfId="22783"/>
    <cellStyle name="Header2 2 2 2 3" xfId="15609"/>
    <cellStyle name="Header2 2 2 2 3 2" xfId="22784"/>
    <cellStyle name="Header2 2 2 2 4" xfId="15610"/>
    <cellStyle name="Header2 2 2 2 4 2" xfId="22785"/>
    <cellStyle name="Header2 2 2 2 5" xfId="15611"/>
    <cellStyle name="Header2 2 2 2 5 2" xfId="22786"/>
    <cellStyle name="Header2 2 2 2 6" xfId="15612"/>
    <cellStyle name="Header2 2 2 2 6 2" xfId="22787"/>
    <cellStyle name="Header2 2 2 2 7" xfId="22782"/>
    <cellStyle name="Header2 2 2 3" xfId="15613"/>
    <cellStyle name="Header2 2 2 3 2" xfId="15614"/>
    <cellStyle name="Header2 2 2 3 2 2" xfId="22789"/>
    <cellStyle name="Header2 2 2 3 3" xfId="15615"/>
    <cellStyle name="Header2 2 2 3 3 2" xfId="22790"/>
    <cellStyle name="Header2 2 2 3 4" xfId="15616"/>
    <cellStyle name="Header2 2 2 3 4 2" xfId="22791"/>
    <cellStyle name="Header2 2 2 3 5" xfId="15617"/>
    <cellStyle name="Header2 2 2 3 5 2" xfId="22792"/>
    <cellStyle name="Header2 2 2 3 6" xfId="15618"/>
    <cellStyle name="Header2 2 2 3 6 2" xfId="22793"/>
    <cellStyle name="Header2 2 2 3 7" xfId="22788"/>
    <cellStyle name="Header2 2 2 4" xfId="15619"/>
    <cellStyle name="Header2 2 2 4 2" xfId="15620"/>
    <cellStyle name="Header2 2 2 4 2 2" xfId="22795"/>
    <cellStyle name="Header2 2 2 4 3" xfId="15621"/>
    <cellStyle name="Header2 2 2 4 3 2" xfId="22796"/>
    <cellStyle name="Header2 2 2 4 4" xfId="15622"/>
    <cellStyle name="Header2 2 2 4 4 2" xfId="22797"/>
    <cellStyle name="Header2 2 2 4 5" xfId="15623"/>
    <cellStyle name="Header2 2 2 4 5 2" xfId="22798"/>
    <cellStyle name="Header2 2 2 4 6" xfId="15624"/>
    <cellStyle name="Header2 2 2 4 6 2" xfId="22799"/>
    <cellStyle name="Header2 2 2 4 7" xfId="15625"/>
    <cellStyle name="Header2 2 2 4 7 2" xfId="22800"/>
    <cellStyle name="Header2 2 2 4 8" xfId="15626"/>
    <cellStyle name="Header2 2 2 4 8 2" xfId="22801"/>
    <cellStyle name="Header2 2 2 4 9" xfId="22794"/>
    <cellStyle name="Header2 2 2 5" xfId="15627"/>
    <cellStyle name="Header2 2 2 5 2" xfId="15628"/>
    <cellStyle name="Header2 2 2 5 2 2" xfId="22803"/>
    <cellStyle name="Header2 2 2 5 3" xfId="15629"/>
    <cellStyle name="Header2 2 2 5 3 2" xfId="22804"/>
    <cellStyle name="Header2 2 2 5 4" xfId="15630"/>
    <cellStyle name="Header2 2 2 5 4 2" xfId="22805"/>
    <cellStyle name="Header2 2 2 5 5" xfId="15631"/>
    <cellStyle name="Header2 2 2 5 5 2" xfId="22806"/>
    <cellStyle name="Header2 2 2 5 6" xfId="15632"/>
    <cellStyle name="Header2 2 2 5 6 2" xfId="22807"/>
    <cellStyle name="Header2 2 2 5 7" xfId="15633"/>
    <cellStyle name="Header2 2 2 5 7 2" xfId="22808"/>
    <cellStyle name="Header2 2 2 5 8" xfId="15634"/>
    <cellStyle name="Header2 2 2 5 8 2" xfId="22809"/>
    <cellStyle name="Header2 2 2 5 9" xfId="22802"/>
    <cellStyle name="Header2 2 2 6" xfId="15635"/>
    <cellStyle name="Header2 2 2 6 2" xfId="22810"/>
    <cellStyle name="Header2 2 2 7" xfId="15636"/>
    <cellStyle name="Header2 2 2 7 2" xfId="22811"/>
    <cellStyle name="Header2 2 2 8" xfId="15637"/>
    <cellStyle name="Header2 2 2 8 2" xfId="22812"/>
    <cellStyle name="Header2 2 2 9" xfId="15638"/>
    <cellStyle name="Header2 2 2 9 2" xfId="22813"/>
    <cellStyle name="Header2 2 3" xfId="15639"/>
    <cellStyle name="Header2 2 3 2" xfId="15640"/>
    <cellStyle name="Header2 2 3 2 2" xfId="22815"/>
    <cellStyle name="Header2 2 3 3" xfId="15641"/>
    <cellStyle name="Header2 2 3 3 2" xfId="22816"/>
    <cellStyle name="Header2 2 3 4" xfId="15642"/>
    <cellStyle name="Header2 2 3 4 2" xfId="22817"/>
    <cellStyle name="Header2 2 3 5" xfId="15643"/>
    <cellStyle name="Header2 2 3 5 2" xfId="22818"/>
    <cellStyle name="Header2 2 3 6" xfId="15644"/>
    <cellStyle name="Header2 2 3 6 2" xfId="22819"/>
    <cellStyle name="Header2 2 3 7" xfId="22814"/>
    <cellStyle name="Header2 2 4" xfId="15645"/>
    <cellStyle name="Header2 2 4 2" xfId="15646"/>
    <cellStyle name="Header2 2 4 2 2" xfId="22821"/>
    <cellStyle name="Header2 2 4 3" xfId="15647"/>
    <cellStyle name="Header2 2 4 3 2" xfId="22822"/>
    <cellStyle name="Header2 2 4 4" xfId="15648"/>
    <cellStyle name="Header2 2 4 4 2" xfId="22823"/>
    <cellStyle name="Header2 2 4 5" xfId="15649"/>
    <cellStyle name="Header2 2 4 5 2" xfId="22824"/>
    <cellStyle name="Header2 2 4 6" xfId="15650"/>
    <cellStyle name="Header2 2 4 6 2" xfId="22825"/>
    <cellStyle name="Header2 2 4 7" xfId="22820"/>
    <cellStyle name="Header2 2 5" xfId="15651"/>
    <cellStyle name="Header2 2 5 2" xfId="15652"/>
    <cellStyle name="Header2 2 5 2 2" xfId="22827"/>
    <cellStyle name="Header2 2 5 3" xfId="15653"/>
    <cellStyle name="Header2 2 5 3 2" xfId="22828"/>
    <cellStyle name="Header2 2 5 4" xfId="15654"/>
    <cellStyle name="Header2 2 5 4 2" xfId="22829"/>
    <cellStyle name="Header2 2 5 5" xfId="15655"/>
    <cellStyle name="Header2 2 5 5 2" xfId="22830"/>
    <cellStyle name="Header2 2 5 6" xfId="15656"/>
    <cellStyle name="Header2 2 5 6 2" xfId="22831"/>
    <cellStyle name="Header2 2 5 7" xfId="15657"/>
    <cellStyle name="Header2 2 5 7 2" xfId="22832"/>
    <cellStyle name="Header2 2 5 8" xfId="15658"/>
    <cellStyle name="Header2 2 5 8 2" xfId="22833"/>
    <cellStyle name="Header2 2 5 9" xfId="22826"/>
    <cellStyle name="Header2 2 6" xfId="15659"/>
    <cellStyle name="Header2 2 6 2" xfId="15660"/>
    <cellStyle name="Header2 2 6 2 2" xfId="22835"/>
    <cellStyle name="Header2 2 6 3" xfId="15661"/>
    <cellStyle name="Header2 2 6 3 2" xfId="22836"/>
    <cellStyle name="Header2 2 6 4" xfId="15662"/>
    <cellStyle name="Header2 2 6 4 2" xfId="22837"/>
    <cellStyle name="Header2 2 6 5" xfId="15663"/>
    <cellStyle name="Header2 2 6 5 2" xfId="22838"/>
    <cellStyle name="Header2 2 6 6" xfId="15664"/>
    <cellStyle name="Header2 2 6 6 2" xfId="22839"/>
    <cellStyle name="Header2 2 6 7" xfId="15665"/>
    <cellStyle name="Header2 2 6 7 2" xfId="22840"/>
    <cellStyle name="Header2 2 6 8" xfId="15666"/>
    <cellStyle name="Header2 2 6 8 2" xfId="22841"/>
    <cellStyle name="Header2 2 6 9" xfId="22834"/>
    <cellStyle name="Header2 2 7" xfId="15667"/>
    <cellStyle name="Header2 2 7 2" xfId="22842"/>
    <cellStyle name="Header2 2 8" xfId="15668"/>
    <cellStyle name="Header2 2 8 2" xfId="22843"/>
    <cellStyle name="Header2 2 9" xfId="15669"/>
    <cellStyle name="Header2 2 9 2" xfId="22844"/>
    <cellStyle name="Header2 20" xfId="15670"/>
    <cellStyle name="Header2 20 10" xfId="15671"/>
    <cellStyle name="Header2 20 10 2" xfId="22846"/>
    <cellStyle name="Header2 20 11" xfId="15672"/>
    <cellStyle name="Header2 20 11 2" xfId="22847"/>
    <cellStyle name="Header2 20 12" xfId="15673"/>
    <cellStyle name="Header2 20 12 2" xfId="22848"/>
    <cellStyle name="Header2 20 13" xfId="22845"/>
    <cellStyle name="Header2 20 2" xfId="15674"/>
    <cellStyle name="Header2 20 2 10" xfId="15675"/>
    <cellStyle name="Header2 20 2 10 2" xfId="22850"/>
    <cellStyle name="Header2 20 2 11" xfId="15676"/>
    <cellStyle name="Header2 20 2 11 2" xfId="22851"/>
    <cellStyle name="Header2 20 2 12" xfId="22849"/>
    <cellStyle name="Header2 20 2 2" xfId="15677"/>
    <cellStyle name="Header2 20 2 2 2" xfId="15678"/>
    <cellStyle name="Header2 20 2 2 2 2" xfId="22853"/>
    <cellStyle name="Header2 20 2 2 3" xfId="15679"/>
    <cellStyle name="Header2 20 2 2 3 2" xfId="22854"/>
    <cellStyle name="Header2 20 2 2 4" xfId="15680"/>
    <cellStyle name="Header2 20 2 2 4 2" xfId="22855"/>
    <cellStyle name="Header2 20 2 2 5" xfId="15681"/>
    <cellStyle name="Header2 20 2 2 5 2" xfId="22856"/>
    <cellStyle name="Header2 20 2 2 6" xfId="15682"/>
    <cellStyle name="Header2 20 2 2 6 2" xfId="22857"/>
    <cellStyle name="Header2 20 2 2 7" xfId="22852"/>
    <cellStyle name="Header2 20 2 3" xfId="15683"/>
    <cellStyle name="Header2 20 2 3 2" xfId="15684"/>
    <cellStyle name="Header2 20 2 3 2 2" xfId="22859"/>
    <cellStyle name="Header2 20 2 3 3" xfId="15685"/>
    <cellStyle name="Header2 20 2 3 3 2" xfId="22860"/>
    <cellStyle name="Header2 20 2 3 4" xfId="15686"/>
    <cellStyle name="Header2 20 2 3 4 2" xfId="22861"/>
    <cellStyle name="Header2 20 2 3 5" xfId="15687"/>
    <cellStyle name="Header2 20 2 3 5 2" xfId="22862"/>
    <cellStyle name="Header2 20 2 3 6" xfId="15688"/>
    <cellStyle name="Header2 20 2 3 6 2" xfId="22863"/>
    <cellStyle name="Header2 20 2 3 7" xfId="22858"/>
    <cellStyle name="Header2 20 2 4" xfId="15689"/>
    <cellStyle name="Header2 20 2 4 2" xfId="15690"/>
    <cellStyle name="Header2 20 2 4 2 2" xfId="22865"/>
    <cellStyle name="Header2 20 2 4 3" xfId="15691"/>
    <cellStyle name="Header2 20 2 4 3 2" xfId="22866"/>
    <cellStyle name="Header2 20 2 4 4" xfId="15692"/>
    <cellStyle name="Header2 20 2 4 4 2" xfId="22867"/>
    <cellStyle name="Header2 20 2 4 5" xfId="15693"/>
    <cellStyle name="Header2 20 2 4 5 2" xfId="22868"/>
    <cellStyle name="Header2 20 2 4 6" xfId="15694"/>
    <cellStyle name="Header2 20 2 4 6 2" xfId="22869"/>
    <cellStyle name="Header2 20 2 4 7" xfId="15695"/>
    <cellStyle name="Header2 20 2 4 7 2" xfId="22870"/>
    <cellStyle name="Header2 20 2 4 8" xfId="15696"/>
    <cellStyle name="Header2 20 2 4 8 2" xfId="22871"/>
    <cellStyle name="Header2 20 2 4 9" xfId="22864"/>
    <cellStyle name="Header2 20 2 5" xfId="15697"/>
    <cellStyle name="Header2 20 2 5 2" xfId="15698"/>
    <cellStyle name="Header2 20 2 5 2 2" xfId="22873"/>
    <cellStyle name="Header2 20 2 5 3" xfId="15699"/>
    <cellStyle name="Header2 20 2 5 3 2" xfId="22874"/>
    <cellStyle name="Header2 20 2 5 4" xfId="15700"/>
    <cellStyle name="Header2 20 2 5 4 2" xfId="22875"/>
    <cellStyle name="Header2 20 2 5 5" xfId="15701"/>
    <cellStyle name="Header2 20 2 5 5 2" xfId="22876"/>
    <cellStyle name="Header2 20 2 5 6" xfId="15702"/>
    <cellStyle name="Header2 20 2 5 6 2" xfId="22877"/>
    <cellStyle name="Header2 20 2 5 7" xfId="15703"/>
    <cellStyle name="Header2 20 2 5 7 2" xfId="22878"/>
    <cellStyle name="Header2 20 2 5 8" xfId="15704"/>
    <cellStyle name="Header2 20 2 5 8 2" xfId="22879"/>
    <cellStyle name="Header2 20 2 5 9" xfId="22872"/>
    <cellStyle name="Header2 20 2 6" xfId="15705"/>
    <cellStyle name="Header2 20 2 6 2" xfId="22880"/>
    <cellStyle name="Header2 20 2 7" xfId="15706"/>
    <cellStyle name="Header2 20 2 7 2" xfId="22881"/>
    <cellStyle name="Header2 20 2 8" xfId="15707"/>
    <cellStyle name="Header2 20 2 8 2" xfId="22882"/>
    <cellStyle name="Header2 20 2 9" xfId="15708"/>
    <cellStyle name="Header2 20 2 9 2" xfId="22883"/>
    <cellStyle name="Header2 20 3" xfId="15709"/>
    <cellStyle name="Header2 20 3 2" xfId="15710"/>
    <cellStyle name="Header2 20 3 2 2" xfId="22885"/>
    <cellStyle name="Header2 20 3 3" xfId="15711"/>
    <cellStyle name="Header2 20 3 3 2" xfId="22886"/>
    <cellStyle name="Header2 20 3 4" xfId="15712"/>
    <cellStyle name="Header2 20 3 4 2" xfId="22887"/>
    <cellStyle name="Header2 20 3 5" xfId="15713"/>
    <cellStyle name="Header2 20 3 5 2" xfId="22888"/>
    <cellStyle name="Header2 20 3 6" xfId="15714"/>
    <cellStyle name="Header2 20 3 6 2" xfId="22889"/>
    <cellStyle name="Header2 20 3 7" xfId="22884"/>
    <cellStyle name="Header2 20 4" xfId="15715"/>
    <cellStyle name="Header2 20 4 2" xfId="15716"/>
    <cellStyle name="Header2 20 4 2 2" xfId="22891"/>
    <cellStyle name="Header2 20 4 3" xfId="15717"/>
    <cellStyle name="Header2 20 4 3 2" xfId="22892"/>
    <cellStyle name="Header2 20 4 4" xfId="15718"/>
    <cellStyle name="Header2 20 4 4 2" xfId="22893"/>
    <cellStyle name="Header2 20 4 5" xfId="15719"/>
    <cellStyle name="Header2 20 4 5 2" xfId="22894"/>
    <cellStyle name="Header2 20 4 6" xfId="15720"/>
    <cellStyle name="Header2 20 4 6 2" xfId="22895"/>
    <cellStyle name="Header2 20 4 7" xfId="22890"/>
    <cellStyle name="Header2 20 5" xfId="15721"/>
    <cellStyle name="Header2 20 5 2" xfId="15722"/>
    <cellStyle name="Header2 20 5 2 2" xfId="22897"/>
    <cellStyle name="Header2 20 5 3" xfId="15723"/>
    <cellStyle name="Header2 20 5 3 2" xfId="22898"/>
    <cellStyle name="Header2 20 5 4" xfId="15724"/>
    <cellStyle name="Header2 20 5 4 2" xfId="22899"/>
    <cellStyle name="Header2 20 5 5" xfId="15725"/>
    <cellStyle name="Header2 20 5 5 2" xfId="22900"/>
    <cellStyle name="Header2 20 5 6" xfId="15726"/>
    <cellStyle name="Header2 20 5 6 2" xfId="22901"/>
    <cellStyle name="Header2 20 5 7" xfId="15727"/>
    <cellStyle name="Header2 20 5 7 2" xfId="22902"/>
    <cellStyle name="Header2 20 5 8" xfId="15728"/>
    <cellStyle name="Header2 20 5 8 2" xfId="22903"/>
    <cellStyle name="Header2 20 5 9" xfId="22896"/>
    <cellStyle name="Header2 20 6" xfId="15729"/>
    <cellStyle name="Header2 20 6 2" xfId="15730"/>
    <cellStyle name="Header2 20 6 2 2" xfId="22905"/>
    <cellStyle name="Header2 20 6 3" xfId="15731"/>
    <cellStyle name="Header2 20 6 3 2" xfId="22906"/>
    <cellStyle name="Header2 20 6 4" xfId="15732"/>
    <cellStyle name="Header2 20 6 4 2" xfId="22907"/>
    <cellStyle name="Header2 20 6 5" xfId="15733"/>
    <cellStyle name="Header2 20 6 5 2" xfId="22908"/>
    <cellStyle name="Header2 20 6 6" xfId="15734"/>
    <cellStyle name="Header2 20 6 6 2" xfId="22909"/>
    <cellStyle name="Header2 20 6 7" xfId="15735"/>
    <cellStyle name="Header2 20 6 7 2" xfId="22910"/>
    <cellStyle name="Header2 20 6 8" xfId="15736"/>
    <cellStyle name="Header2 20 6 8 2" xfId="22911"/>
    <cellStyle name="Header2 20 6 9" xfId="22904"/>
    <cellStyle name="Header2 20 7" xfId="15737"/>
    <cellStyle name="Header2 20 7 2" xfId="22912"/>
    <cellStyle name="Header2 20 8" xfId="15738"/>
    <cellStyle name="Header2 20 8 2" xfId="22913"/>
    <cellStyle name="Header2 20 9" xfId="15739"/>
    <cellStyle name="Header2 20 9 2" xfId="22914"/>
    <cellStyle name="Header2 21" xfId="15740"/>
    <cellStyle name="Header2 21 10" xfId="15741"/>
    <cellStyle name="Header2 21 10 2" xfId="22916"/>
    <cellStyle name="Header2 21 11" xfId="15742"/>
    <cellStyle name="Header2 21 11 2" xfId="22917"/>
    <cellStyle name="Header2 21 12" xfId="15743"/>
    <cellStyle name="Header2 21 12 2" xfId="22918"/>
    <cellStyle name="Header2 21 13" xfId="22915"/>
    <cellStyle name="Header2 21 2" xfId="15744"/>
    <cellStyle name="Header2 21 2 10" xfId="15745"/>
    <cellStyle name="Header2 21 2 10 2" xfId="22920"/>
    <cellStyle name="Header2 21 2 11" xfId="15746"/>
    <cellStyle name="Header2 21 2 11 2" xfId="22921"/>
    <cellStyle name="Header2 21 2 12" xfId="22919"/>
    <cellStyle name="Header2 21 2 2" xfId="15747"/>
    <cellStyle name="Header2 21 2 2 2" xfId="15748"/>
    <cellStyle name="Header2 21 2 2 2 2" xfId="22923"/>
    <cellStyle name="Header2 21 2 2 3" xfId="15749"/>
    <cellStyle name="Header2 21 2 2 3 2" xfId="22924"/>
    <cellStyle name="Header2 21 2 2 4" xfId="15750"/>
    <cellStyle name="Header2 21 2 2 4 2" xfId="22925"/>
    <cellStyle name="Header2 21 2 2 5" xfId="15751"/>
    <cellStyle name="Header2 21 2 2 5 2" xfId="22926"/>
    <cellStyle name="Header2 21 2 2 6" xfId="15752"/>
    <cellStyle name="Header2 21 2 2 6 2" xfId="22927"/>
    <cellStyle name="Header2 21 2 2 7" xfId="22922"/>
    <cellStyle name="Header2 21 2 3" xfId="15753"/>
    <cellStyle name="Header2 21 2 3 2" xfId="15754"/>
    <cellStyle name="Header2 21 2 3 2 2" xfId="22929"/>
    <cellStyle name="Header2 21 2 3 3" xfId="15755"/>
    <cellStyle name="Header2 21 2 3 3 2" xfId="22930"/>
    <cellStyle name="Header2 21 2 3 4" xfId="15756"/>
    <cellStyle name="Header2 21 2 3 4 2" xfId="22931"/>
    <cellStyle name="Header2 21 2 3 5" xfId="15757"/>
    <cellStyle name="Header2 21 2 3 5 2" xfId="22932"/>
    <cellStyle name="Header2 21 2 3 6" xfId="15758"/>
    <cellStyle name="Header2 21 2 3 6 2" xfId="22933"/>
    <cellStyle name="Header2 21 2 3 7" xfId="22928"/>
    <cellStyle name="Header2 21 2 4" xfId="15759"/>
    <cellStyle name="Header2 21 2 4 2" xfId="15760"/>
    <cellStyle name="Header2 21 2 4 2 2" xfId="22935"/>
    <cellStyle name="Header2 21 2 4 3" xfId="15761"/>
    <cellStyle name="Header2 21 2 4 3 2" xfId="22936"/>
    <cellStyle name="Header2 21 2 4 4" xfId="15762"/>
    <cellStyle name="Header2 21 2 4 4 2" xfId="22937"/>
    <cellStyle name="Header2 21 2 4 5" xfId="15763"/>
    <cellStyle name="Header2 21 2 4 5 2" xfId="22938"/>
    <cellStyle name="Header2 21 2 4 6" xfId="15764"/>
    <cellStyle name="Header2 21 2 4 6 2" xfId="22939"/>
    <cellStyle name="Header2 21 2 4 7" xfId="15765"/>
    <cellStyle name="Header2 21 2 4 7 2" xfId="22940"/>
    <cellStyle name="Header2 21 2 4 8" xfId="15766"/>
    <cellStyle name="Header2 21 2 4 8 2" xfId="22941"/>
    <cellStyle name="Header2 21 2 4 9" xfId="22934"/>
    <cellStyle name="Header2 21 2 5" xfId="15767"/>
    <cellStyle name="Header2 21 2 5 2" xfId="15768"/>
    <cellStyle name="Header2 21 2 5 2 2" xfId="22943"/>
    <cellStyle name="Header2 21 2 5 3" xfId="15769"/>
    <cellStyle name="Header2 21 2 5 3 2" xfId="22944"/>
    <cellStyle name="Header2 21 2 5 4" xfId="15770"/>
    <cellStyle name="Header2 21 2 5 4 2" xfId="22945"/>
    <cellStyle name="Header2 21 2 5 5" xfId="15771"/>
    <cellStyle name="Header2 21 2 5 5 2" xfId="22946"/>
    <cellStyle name="Header2 21 2 5 6" xfId="15772"/>
    <cellStyle name="Header2 21 2 5 6 2" xfId="22947"/>
    <cellStyle name="Header2 21 2 5 7" xfId="15773"/>
    <cellStyle name="Header2 21 2 5 7 2" xfId="22948"/>
    <cellStyle name="Header2 21 2 5 8" xfId="15774"/>
    <cellStyle name="Header2 21 2 5 8 2" xfId="22949"/>
    <cellStyle name="Header2 21 2 5 9" xfId="22942"/>
    <cellStyle name="Header2 21 2 6" xfId="15775"/>
    <cellStyle name="Header2 21 2 6 2" xfId="22950"/>
    <cellStyle name="Header2 21 2 7" xfId="15776"/>
    <cellStyle name="Header2 21 2 7 2" xfId="22951"/>
    <cellStyle name="Header2 21 2 8" xfId="15777"/>
    <cellStyle name="Header2 21 2 8 2" xfId="22952"/>
    <cellStyle name="Header2 21 2 9" xfId="15778"/>
    <cellStyle name="Header2 21 2 9 2" xfId="22953"/>
    <cellStyle name="Header2 21 3" xfId="15779"/>
    <cellStyle name="Header2 21 3 2" xfId="15780"/>
    <cellStyle name="Header2 21 3 2 2" xfId="22955"/>
    <cellStyle name="Header2 21 3 3" xfId="15781"/>
    <cellStyle name="Header2 21 3 3 2" xfId="22956"/>
    <cellStyle name="Header2 21 3 4" xfId="15782"/>
    <cellStyle name="Header2 21 3 4 2" xfId="22957"/>
    <cellStyle name="Header2 21 3 5" xfId="15783"/>
    <cellStyle name="Header2 21 3 5 2" xfId="22958"/>
    <cellStyle name="Header2 21 3 6" xfId="15784"/>
    <cellStyle name="Header2 21 3 6 2" xfId="22959"/>
    <cellStyle name="Header2 21 3 7" xfId="22954"/>
    <cellStyle name="Header2 21 4" xfId="15785"/>
    <cellStyle name="Header2 21 4 2" xfId="15786"/>
    <cellStyle name="Header2 21 4 2 2" xfId="22961"/>
    <cellStyle name="Header2 21 4 3" xfId="15787"/>
    <cellStyle name="Header2 21 4 3 2" xfId="22962"/>
    <cellStyle name="Header2 21 4 4" xfId="15788"/>
    <cellStyle name="Header2 21 4 4 2" xfId="22963"/>
    <cellStyle name="Header2 21 4 5" xfId="15789"/>
    <cellStyle name="Header2 21 4 5 2" xfId="22964"/>
    <cellStyle name="Header2 21 4 6" xfId="15790"/>
    <cellStyle name="Header2 21 4 6 2" xfId="22965"/>
    <cellStyle name="Header2 21 4 7" xfId="22960"/>
    <cellStyle name="Header2 21 5" xfId="15791"/>
    <cellStyle name="Header2 21 5 2" xfId="15792"/>
    <cellStyle name="Header2 21 5 2 2" xfId="22967"/>
    <cellStyle name="Header2 21 5 3" xfId="15793"/>
    <cellStyle name="Header2 21 5 3 2" xfId="22968"/>
    <cellStyle name="Header2 21 5 4" xfId="15794"/>
    <cellStyle name="Header2 21 5 4 2" xfId="22969"/>
    <cellStyle name="Header2 21 5 5" xfId="15795"/>
    <cellStyle name="Header2 21 5 5 2" xfId="22970"/>
    <cellStyle name="Header2 21 5 6" xfId="15796"/>
    <cellStyle name="Header2 21 5 6 2" xfId="22971"/>
    <cellStyle name="Header2 21 5 7" xfId="15797"/>
    <cellStyle name="Header2 21 5 7 2" xfId="22972"/>
    <cellStyle name="Header2 21 5 8" xfId="15798"/>
    <cellStyle name="Header2 21 5 8 2" xfId="22973"/>
    <cellStyle name="Header2 21 5 9" xfId="22966"/>
    <cellStyle name="Header2 21 6" xfId="15799"/>
    <cellStyle name="Header2 21 6 2" xfId="15800"/>
    <cellStyle name="Header2 21 6 2 2" xfId="22975"/>
    <cellStyle name="Header2 21 6 3" xfId="15801"/>
    <cellStyle name="Header2 21 6 3 2" xfId="22976"/>
    <cellStyle name="Header2 21 6 4" xfId="15802"/>
    <cellStyle name="Header2 21 6 4 2" xfId="22977"/>
    <cellStyle name="Header2 21 6 5" xfId="15803"/>
    <cellStyle name="Header2 21 6 5 2" xfId="22978"/>
    <cellStyle name="Header2 21 6 6" xfId="15804"/>
    <cellStyle name="Header2 21 6 6 2" xfId="22979"/>
    <cellStyle name="Header2 21 6 7" xfId="15805"/>
    <cellStyle name="Header2 21 6 7 2" xfId="22980"/>
    <cellStyle name="Header2 21 6 8" xfId="15806"/>
    <cellStyle name="Header2 21 6 8 2" xfId="22981"/>
    <cellStyle name="Header2 21 6 9" xfId="22974"/>
    <cellStyle name="Header2 21 7" xfId="15807"/>
    <cellStyle name="Header2 21 7 2" xfId="22982"/>
    <cellStyle name="Header2 21 8" xfId="15808"/>
    <cellStyle name="Header2 21 8 2" xfId="22983"/>
    <cellStyle name="Header2 21 9" xfId="15809"/>
    <cellStyle name="Header2 21 9 2" xfId="22984"/>
    <cellStyle name="Header2 22" xfId="15810"/>
    <cellStyle name="Header2 22 10" xfId="15811"/>
    <cellStyle name="Header2 22 10 2" xfId="22986"/>
    <cellStyle name="Header2 22 11" xfId="15812"/>
    <cellStyle name="Header2 22 11 2" xfId="22987"/>
    <cellStyle name="Header2 22 12" xfId="15813"/>
    <cellStyle name="Header2 22 12 2" xfId="22988"/>
    <cellStyle name="Header2 22 13" xfId="22985"/>
    <cellStyle name="Header2 22 2" xfId="15814"/>
    <cellStyle name="Header2 22 2 10" xfId="15815"/>
    <cellStyle name="Header2 22 2 10 2" xfId="22990"/>
    <cellStyle name="Header2 22 2 11" xfId="15816"/>
    <cellStyle name="Header2 22 2 11 2" xfId="22991"/>
    <cellStyle name="Header2 22 2 12" xfId="22989"/>
    <cellStyle name="Header2 22 2 2" xfId="15817"/>
    <cellStyle name="Header2 22 2 2 2" xfId="15818"/>
    <cellStyle name="Header2 22 2 2 2 2" xfId="22993"/>
    <cellStyle name="Header2 22 2 2 3" xfId="15819"/>
    <cellStyle name="Header2 22 2 2 3 2" xfId="22994"/>
    <cellStyle name="Header2 22 2 2 4" xfId="15820"/>
    <cellStyle name="Header2 22 2 2 4 2" xfId="22995"/>
    <cellStyle name="Header2 22 2 2 5" xfId="15821"/>
    <cellStyle name="Header2 22 2 2 5 2" xfId="22996"/>
    <cellStyle name="Header2 22 2 2 6" xfId="15822"/>
    <cellStyle name="Header2 22 2 2 6 2" xfId="22997"/>
    <cellStyle name="Header2 22 2 2 7" xfId="22992"/>
    <cellStyle name="Header2 22 2 3" xfId="15823"/>
    <cellStyle name="Header2 22 2 3 2" xfId="15824"/>
    <cellStyle name="Header2 22 2 3 2 2" xfId="22999"/>
    <cellStyle name="Header2 22 2 3 3" xfId="15825"/>
    <cellStyle name="Header2 22 2 3 3 2" xfId="23000"/>
    <cellStyle name="Header2 22 2 3 4" xfId="15826"/>
    <cellStyle name="Header2 22 2 3 4 2" xfId="23001"/>
    <cellStyle name="Header2 22 2 3 5" xfId="15827"/>
    <cellStyle name="Header2 22 2 3 5 2" xfId="23002"/>
    <cellStyle name="Header2 22 2 3 6" xfId="15828"/>
    <cellStyle name="Header2 22 2 3 6 2" xfId="23003"/>
    <cellStyle name="Header2 22 2 3 7" xfId="22998"/>
    <cellStyle name="Header2 22 2 4" xfId="15829"/>
    <cellStyle name="Header2 22 2 4 2" xfId="15830"/>
    <cellStyle name="Header2 22 2 4 2 2" xfId="23005"/>
    <cellStyle name="Header2 22 2 4 3" xfId="15831"/>
    <cellStyle name="Header2 22 2 4 3 2" xfId="23006"/>
    <cellStyle name="Header2 22 2 4 4" xfId="15832"/>
    <cellStyle name="Header2 22 2 4 4 2" xfId="23007"/>
    <cellStyle name="Header2 22 2 4 5" xfId="15833"/>
    <cellStyle name="Header2 22 2 4 5 2" xfId="23008"/>
    <cellStyle name="Header2 22 2 4 6" xfId="15834"/>
    <cellStyle name="Header2 22 2 4 6 2" xfId="23009"/>
    <cellStyle name="Header2 22 2 4 7" xfId="15835"/>
    <cellStyle name="Header2 22 2 4 7 2" xfId="23010"/>
    <cellStyle name="Header2 22 2 4 8" xfId="15836"/>
    <cellStyle name="Header2 22 2 4 8 2" xfId="23011"/>
    <cellStyle name="Header2 22 2 4 9" xfId="23004"/>
    <cellStyle name="Header2 22 2 5" xfId="15837"/>
    <cellStyle name="Header2 22 2 5 2" xfId="15838"/>
    <cellStyle name="Header2 22 2 5 2 2" xfId="23013"/>
    <cellStyle name="Header2 22 2 5 3" xfId="15839"/>
    <cellStyle name="Header2 22 2 5 3 2" xfId="23014"/>
    <cellStyle name="Header2 22 2 5 4" xfId="15840"/>
    <cellStyle name="Header2 22 2 5 4 2" xfId="23015"/>
    <cellStyle name="Header2 22 2 5 5" xfId="15841"/>
    <cellStyle name="Header2 22 2 5 5 2" xfId="23016"/>
    <cellStyle name="Header2 22 2 5 6" xfId="15842"/>
    <cellStyle name="Header2 22 2 5 6 2" xfId="23017"/>
    <cellStyle name="Header2 22 2 5 7" xfId="15843"/>
    <cellStyle name="Header2 22 2 5 7 2" xfId="23018"/>
    <cellStyle name="Header2 22 2 5 8" xfId="15844"/>
    <cellStyle name="Header2 22 2 5 8 2" xfId="23019"/>
    <cellStyle name="Header2 22 2 5 9" xfId="23012"/>
    <cellStyle name="Header2 22 2 6" xfId="15845"/>
    <cellStyle name="Header2 22 2 6 2" xfId="23020"/>
    <cellStyle name="Header2 22 2 7" xfId="15846"/>
    <cellStyle name="Header2 22 2 7 2" xfId="23021"/>
    <cellStyle name="Header2 22 2 8" xfId="15847"/>
    <cellStyle name="Header2 22 2 8 2" xfId="23022"/>
    <cellStyle name="Header2 22 2 9" xfId="15848"/>
    <cellStyle name="Header2 22 2 9 2" xfId="23023"/>
    <cellStyle name="Header2 22 3" xfId="15849"/>
    <cellStyle name="Header2 22 3 2" xfId="15850"/>
    <cellStyle name="Header2 22 3 2 2" xfId="23025"/>
    <cellStyle name="Header2 22 3 3" xfId="15851"/>
    <cellStyle name="Header2 22 3 3 2" xfId="23026"/>
    <cellStyle name="Header2 22 3 4" xfId="15852"/>
    <cellStyle name="Header2 22 3 4 2" xfId="23027"/>
    <cellStyle name="Header2 22 3 5" xfId="15853"/>
    <cellStyle name="Header2 22 3 5 2" xfId="23028"/>
    <cellStyle name="Header2 22 3 6" xfId="15854"/>
    <cellStyle name="Header2 22 3 6 2" xfId="23029"/>
    <cellStyle name="Header2 22 3 7" xfId="23024"/>
    <cellStyle name="Header2 22 4" xfId="15855"/>
    <cellStyle name="Header2 22 4 2" xfId="15856"/>
    <cellStyle name="Header2 22 4 2 2" xfId="23031"/>
    <cellStyle name="Header2 22 4 3" xfId="15857"/>
    <cellStyle name="Header2 22 4 3 2" xfId="23032"/>
    <cellStyle name="Header2 22 4 4" xfId="15858"/>
    <cellStyle name="Header2 22 4 4 2" xfId="23033"/>
    <cellStyle name="Header2 22 4 5" xfId="15859"/>
    <cellStyle name="Header2 22 4 5 2" xfId="23034"/>
    <cellStyle name="Header2 22 4 6" xfId="15860"/>
    <cellStyle name="Header2 22 4 6 2" xfId="23035"/>
    <cellStyle name="Header2 22 4 7" xfId="23030"/>
    <cellStyle name="Header2 22 5" xfId="15861"/>
    <cellStyle name="Header2 22 5 2" xfId="15862"/>
    <cellStyle name="Header2 22 5 2 2" xfId="23037"/>
    <cellStyle name="Header2 22 5 3" xfId="15863"/>
    <cellStyle name="Header2 22 5 3 2" xfId="23038"/>
    <cellStyle name="Header2 22 5 4" xfId="15864"/>
    <cellStyle name="Header2 22 5 4 2" xfId="23039"/>
    <cellStyle name="Header2 22 5 5" xfId="15865"/>
    <cellStyle name="Header2 22 5 5 2" xfId="23040"/>
    <cellStyle name="Header2 22 5 6" xfId="15866"/>
    <cellStyle name="Header2 22 5 6 2" xfId="23041"/>
    <cellStyle name="Header2 22 5 7" xfId="15867"/>
    <cellStyle name="Header2 22 5 7 2" xfId="23042"/>
    <cellStyle name="Header2 22 5 8" xfId="15868"/>
    <cellStyle name="Header2 22 5 8 2" xfId="23043"/>
    <cellStyle name="Header2 22 5 9" xfId="23036"/>
    <cellStyle name="Header2 22 6" xfId="15869"/>
    <cellStyle name="Header2 22 6 2" xfId="15870"/>
    <cellStyle name="Header2 22 6 2 2" xfId="23045"/>
    <cellStyle name="Header2 22 6 3" xfId="15871"/>
    <cellStyle name="Header2 22 6 3 2" xfId="23046"/>
    <cellStyle name="Header2 22 6 4" xfId="15872"/>
    <cellStyle name="Header2 22 6 4 2" xfId="23047"/>
    <cellStyle name="Header2 22 6 5" xfId="15873"/>
    <cellStyle name="Header2 22 6 5 2" xfId="23048"/>
    <cellStyle name="Header2 22 6 6" xfId="15874"/>
    <cellStyle name="Header2 22 6 6 2" xfId="23049"/>
    <cellStyle name="Header2 22 6 7" xfId="15875"/>
    <cellStyle name="Header2 22 6 7 2" xfId="23050"/>
    <cellStyle name="Header2 22 6 8" xfId="15876"/>
    <cellStyle name="Header2 22 6 8 2" xfId="23051"/>
    <cellStyle name="Header2 22 6 9" xfId="23044"/>
    <cellStyle name="Header2 22 7" xfId="15877"/>
    <cellStyle name="Header2 22 7 2" xfId="23052"/>
    <cellStyle name="Header2 22 8" xfId="15878"/>
    <cellStyle name="Header2 22 8 2" xfId="23053"/>
    <cellStyle name="Header2 22 9" xfId="15879"/>
    <cellStyle name="Header2 22 9 2" xfId="23054"/>
    <cellStyle name="Header2 23" xfId="15880"/>
    <cellStyle name="Header2 23 10" xfId="15881"/>
    <cellStyle name="Header2 23 10 2" xfId="23056"/>
    <cellStyle name="Header2 23 11" xfId="15882"/>
    <cellStyle name="Header2 23 11 2" xfId="23057"/>
    <cellStyle name="Header2 23 12" xfId="15883"/>
    <cellStyle name="Header2 23 12 2" xfId="23058"/>
    <cellStyle name="Header2 23 13" xfId="23055"/>
    <cellStyle name="Header2 23 2" xfId="15884"/>
    <cellStyle name="Header2 23 2 10" xfId="15885"/>
    <cellStyle name="Header2 23 2 10 2" xfId="23060"/>
    <cellStyle name="Header2 23 2 11" xfId="15886"/>
    <cellStyle name="Header2 23 2 11 2" xfId="23061"/>
    <cellStyle name="Header2 23 2 12" xfId="23059"/>
    <cellStyle name="Header2 23 2 2" xfId="15887"/>
    <cellStyle name="Header2 23 2 2 2" xfId="15888"/>
    <cellStyle name="Header2 23 2 2 2 2" xfId="23063"/>
    <cellStyle name="Header2 23 2 2 3" xfId="15889"/>
    <cellStyle name="Header2 23 2 2 3 2" xfId="23064"/>
    <cellStyle name="Header2 23 2 2 4" xfId="15890"/>
    <cellStyle name="Header2 23 2 2 4 2" xfId="23065"/>
    <cellStyle name="Header2 23 2 2 5" xfId="15891"/>
    <cellStyle name="Header2 23 2 2 5 2" xfId="23066"/>
    <cellStyle name="Header2 23 2 2 6" xfId="15892"/>
    <cellStyle name="Header2 23 2 2 6 2" xfId="23067"/>
    <cellStyle name="Header2 23 2 2 7" xfId="23062"/>
    <cellStyle name="Header2 23 2 3" xfId="15893"/>
    <cellStyle name="Header2 23 2 3 2" xfId="15894"/>
    <cellStyle name="Header2 23 2 3 2 2" xfId="23069"/>
    <cellStyle name="Header2 23 2 3 3" xfId="15895"/>
    <cellStyle name="Header2 23 2 3 3 2" xfId="23070"/>
    <cellStyle name="Header2 23 2 3 4" xfId="15896"/>
    <cellStyle name="Header2 23 2 3 4 2" xfId="23071"/>
    <cellStyle name="Header2 23 2 3 5" xfId="15897"/>
    <cellStyle name="Header2 23 2 3 5 2" xfId="23072"/>
    <cellStyle name="Header2 23 2 3 6" xfId="15898"/>
    <cellStyle name="Header2 23 2 3 6 2" xfId="23073"/>
    <cellStyle name="Header2 23 2 3 7" xfId="23068"/>
    <cellStyle name="Header2 23 2 4" xfId="15899"/>
    <cellStyle name="Header2 23 2 4 2" xfId="15900"/>
    <cellStyle name="Header2 23 2 4 2 2" xfId="23075"/>
    <cellStyle name="Header2 23 2 4 3" xfId="15901"/>
    <cellStyle name="Header2 23 2 4 3 2" xfId="23076"/>
    <cellStyle name="Header2 23 2 4 4" xfId="15902"/>
    <cellStyle name="Header2 23 2 4 4 2" xfId="23077"/>
    <cellStyle name="Header2 23 2 4 5" xfId="15903"/>
    <cellStyle name="Header2 23 2 4 5 2" xfId="23078"/>
    <cellStyle name="Header2 23 2 4 6" xfId="15904"/>
    <cellStyle name="Header2 23 2 4 6 2" xfId="23079"/>
    <cellStyle name="Header2 23 2 4 7" xfId="15905"/>
    <cellStyle name="Header2 23 2 4 7 2" xfId="23080"/>
    <cellStyle name="Header2 23 2 4 8" xfId="15906"/>
    <cellStyle name="Header2 23 2 4 8 2" xfId="23081"/>
    <cellStyle name="Header2 23 2 4 9" xfId="23074"/>
    <cellStyle name="Header2 23 2 5" xfId="15907"/>
    <cellStyle name="Header2 23 2 5 2" xfId="15908"/>
    <cellStyle name="Header2 23 2 5 2 2" xfId="23083"/>
    <cellStyle name="Header2 23 2 5 3" xfId="15909"/>
    <cellStyle name="Header2 23 2 5 3 2" xfId="23084"/>
    <cellStyle name="Header2 23 2 5 4" xfId="15910"/>
    <cellStyle name="Header2 23 2 5 4 2" xfId="23085"/>
    <cellStyle name="Header2 23 2 5 5" xfId="15911"/>
    <cellStyle name="Header2 23 2 5 5 2" xfId="23086"/>
    <cellStyle name="Header2 23 2 5 6" xfId="15912"/>
    <cellStyle name="Header2 23 2 5 6 2" xfId="23087"/>
    <cellStyle name="Header2 23 2 5 7" xfId="15913"/>
    <cellStyle name="Header2 23 2 5 7 2" xfId="23088"/>
    <cellStyle name="Header2 23 2 5 8" xfId="15914"/>
    <cellStyle name="Header2 23 2 5 8 2" xfId="23089"/>
    <cellStyle name="Header2 23 2 5 9" xfId="23082"/>
    <cellStyle name="Header2 23 2 6" xfId="15915"/>
    <cellStyle name="Header2 23 2 6 2" xfId="23090"/>
    <cellStyle name="Header2 23 2 7" xfId="15916"/>
    <cellStyle name="Header2 23 2 7 2" xfId="23091"/>
    <cellStyle name="Header2 23 2 8" xfId="15917"/>
    <cellStyle name="Header2 23 2 8 2" xfId="23092"/>
    <cellStyle name="Header2 23 2 9" xfId="15918"/>
    <cellStyle name="Header2 23 2 9 2" xfId="23093"/>
    <cellStyle name="Header2 23 3" xfId="15919"/>
    <cellStyle name="Header2 23 3 2" xfId="15920"/>
    <cellStyle name="Header2 23 3 2 2" xfId="23095"/>
    <cellStyle name="Header2 23 3 3" xfId="15921"/>
    <cellStyle name="Header2 23 3 3 2" xfId="23096"/>
    <cellStyle name="Header2 23 3 4" xfId="15922"/>
    <cellStyle name="Header2 23 3 4 2" xfId="23097"/>
    <cellStyle name="Header2 23 3 5" xfId="15923"/>
    <cellStyle name="Header2 23 3 5 2" xfId="23098"/>
    <cellStyle name="Header2 23 3 6" xfId="15924"/>
    <cellStyle name="Header2 23 3 6 2" xfId="23099"/>
    <cellStyle name="Header2 23 3 7" xfId="23094"/>
    <cellStyle name="Header2 23 4" xfId="15925"/>
    <cellStyle name="Header2 23 4 2" xfId="15926"/>
    <cellStyle name="Header2 23 4 2 2" xfId="23101"/>
    <cellStyle name="Header2 23 4 3" xfId="15927"/>
    <cellStyle name="Header2 23 4 3 2" xfId="23102"/>
    <cellStyle name="Header2 23 4 4" xfId="15928"/>
    <cellStyle name="Header2 23 4 4 2" xfId="23103"/>
    <cellStyle name="Header2 23 4 5" xfId="15929"/>
    <cellStyle name="Header2 23 4 5 2" xfId="23104"/>
    <cellStyle name="Header2 23 4 6" xfId="15930"/>
    <cellStyle name="Header2 23 4 6 2" xfId="23105"/>
    <cellStyle name="Header2 23 4 7" xfId="23100"/>
    <cellStyle name="Header2 23 5" xfId="15931"/>
    <cellStyle name="Header2 23 5 2" xfId="15932"/>
    <cellStyle name="Header2 23 5 2 2" xfId="23107"/>
    <cellStyle name="Header2 23 5 3" xfId="15933"/>
    <cellStyle name="Header2 23 5 3 2" xfId="23108"/>
    <cellStyle name="Header2 23 5 4" xfId="15934"/>
    <cellStyle name="Header2 23 5 4 2" xfId="23109"/>
    <cellStyle name="Header2 23 5 5" xfId="15935"/>
    <cellStyle name="Header2 23 5 5 2" xfId="23110"/>
    <cellStyle name="Header2 23 5 6" xfId="15936"/>
    <cellStyle name="Header2 23 5 6 2" xfId="23111"/>
    <cellStyle name="Header2 23 5 7" xfId="15937"/>
    <cellStyle name="Header2 23 5 7 2" xfId="23112"/>
    <cellStyle name="Header2 23 5 8" xfId="15938"/>
    <cellStyle name="Header2 23 5 8 2" xfId="23113"/>
    <cellStyle name="Header2 23 5 9" xfId="23106"/>
    <cellStyle name="Header2 23 6" xfId="15939"/>
    <cellStyle name="Header2 23 6 2" xfId="15940"/>
    <cellStyle name="Header2 23 6 2 2" xfId="23115"/>
    <cellStyle name="Header2 23 6 3" xfId="15941"/>
    <cellStyle name="Header2 23 6 3 2" xfId="23116"/>
    <cellStyle name="Header2 23 6 4" xfId="15942"/>
    <cellStyle name="Header2 23 6 4 2" xfId="23117"/>
    <cellStyle name="Header2 23 6 5" xfId="15943"/>
    <cellStyle name="Header2 23 6 5 2" xfId="23118"/>
    <cellStyle name="Header2 23 6 6" xfId="15944"/>
    <cellStyle name="Header2 23 6 6 2" xfId="23119"/>
    <cellStyle name="Header2 23 6 7" xfId="15945"/>
    <cellStyle name="Header2 23 6 7 2" xfId="23120"/>
    <cellStyle name="Header2 23 6 8" xfId="15946"/>
    <cellStyle name="Header2 23 6 8 2" xfId="23121"/>
    <cellStyle name="Header2 23 6 9" xfId="23114"/>
    <cellStyle name="Header2 23 7" xfId="15947"/>
    <cellStyle name="Header2 23 7 2" xfId="23122"/>
    <cellStyle name="Header2 23 8" xfId="15948"/>
    <cellStyle name="Header2 23 8 2" xfId="23123"/>
    <cellStyle name="Header2 23 9" xfId="15949"/>
    <cellStyle name="Header2 23 9 2" xfId="23124"/>
    <cellStyle name="Header2 24" xfId="15950"/>
    <cellStyle name="Header2 24 10" xfId="15951"/>
    <cellStyle name="Header2 24 10 2" xfId="23126"/>
    <cellStyle name="Header2 24 11" xfId="15952"/>
    <cellStyle name="Header2 24 11 2" xfId="23127"/>
    <cellStyle name="Header2 24 12" xfId="15953"/>
    <cellStyle name="Header2 24 12 2" xfId="23128"/>
    <cellStyle name="Header2 24 13" xfId="23125"/>
    <cellStyle name="Header2 24 2" xfId="15954"/>
    <cellStyle name="Header2 24 2 10" xfId="15955"/>
    <cellStyle name="Header2 24 2 10 2" xfId="23130"/>
    <cellStyle name="Header2 24 2 11" xfId="15956"/>
    <cellStyle name="Header2 24 2 11 2" xfId="23131"/>
    <cellStyle name="Header2 24 2 12" xfId="23129"/>
    <cellStyle name="Header2 24 2 2" xfId="15957"/>
    <cellStyle name="Header2 24 2 2 2" xfId="15958"/>
    <cellStyle name="Header2 24 2 2 2 2" xfId="23133"/>
    <cellStyle name="Header2 24 2 2 3" xfId="15959"/>
    <cellStyle name="Header2 24 2 2 3 2" xfId="23134"/>
    <cellStyle name="Header2 24 2 2 4" xfId="15960"/>
    <cellStyle name="Header2 24 2 2 4 2" xfId="23135"/>
    <cellStyle name="Header2 24 2 2 5" xfId="15961"/>
    <cellStyle name="Header2 24 2 2 5 2" xfId="23136"/>
    <cellStyle name="Header2 24 2 2 6" xfId="15962"/>
    <cellStyle name="Header2 24 2 2 6 2" xfId="23137"/>
    <cellStyle name="Header2 24 2 2 7" xfId="23132"/>
    <cellStyle name="Header2 24 2 3" xfId="15963"/>
    <cellStyle name="Header2 24 2 3 2" xfId="15964"/>
    <cellStyle name="Header2 24 2 3 2 2" xfId="23139"/>
    <cellStyle name="Header2 24 2 3 3" xfId="15965"/>
    <cellStyle name="Header2 24 2 3 3 2" xfId="23140"/>
    <cellStyle name="Header2 24 2 3 4" xfId="15966"/>
    <cellStyle name="Header2 24 2 3 4 2" xfId="23141"/>
    <cellStyle name="Header2 24 2 3 5" xfId="15967"/>
    <cellStyle name="Header2 24 2 3 5 2" xfId="23142"/>
    <cellStyle name="Header2 24 2 3 6" xfId="15968"/>
    <cellStyle name="Header2 24 2 3 6 2" xfId="23143"/>
    <cellStyle name="Header2 24 2 3 7" xfId="23138"/>
    <cellStyle name="Header2 24 2 4" xfId="15969"/>
    <cellStyle name="Header2 24 2 4 2" xfId="15970"/>
    <cellStyle name="Header2 24 2 4 2 2" xfId="23145"/>
    <cellStyle name="Header2 24 2 4 3" xfId="15971"/>
    <cellStyle name="Header2 24 2 4 3 2" xfId="23146"/>
    <cellStyle name="Header2 24 2 4 4" xfId="15972"/>
    <cellStyle name="Header2 24 2 4 4 2" xfId="23147"/>
    <cellStyle name="Header2 24 2 4 5" xfId="15973"/>
    <cellStyle name="Header2 24 2 4 5 2" xfId="23148"/>
    <cellStyle name="Header2 24 2 4 6" xfId="15974"/>
    <cellStyle name="Header2 24 2 4 6 2" xfId="23149"/>
    <cellStyle name="Header2 24 2 4 7" xfId="15975"/>
    <cellStyle name="Header2 24 2 4 7 2" xfId="23150"/>
    <cellStyle name="Header2 24 2 4 8" xfId="15976"/>
    <cellStyle name="Header2 24 2 4 8 2" xfId="23151"/>
    <cellStyle name="Header2 24 2 4 9" xfId="23144"/>
    <cellStyle name="Header2 24 2 5" xfId="15977"/>
    <cellStyle name="Header2 24 2 5 2" xfId="15978"/>
    <cellStyle name="Header2 24 2 5 2 2" xfId="23153"/>
    <cellStyle name="Header2 24 2 5 3" xfId="15979"/>
    <cellStyle name="Header2 24 2 5 3 2" xfId="23154"/>
    <cellStyle name="Header2 24 2 5 4" xfId="15980"/>
    <cellStyle name="Header2 24 2 5 4 2" xfId="23155"/>
    <cellStyle name="Header2 24 2 5 5" xfId="15981"/>
    <cellStyle name="Header2 24 2 5 5 2" xfId="23156"/>
    <cellStyle name="Header2 24 2 5 6" xfId="15982"/>
    <cellStyle name="Header2 24 2 5 6 2" xfId="23157"/>
    <cellStyle name="Header2 24 2 5 7" xfId="15983"/>
    <cellStyle name="Header2 24 2 5 7 2" xfId="23158"/>
    <cellStyle name="Header2 24 2 5 8" xfId="15984"/>
    <cellStyle name="Header2 24 2 5 8 2" xfId="23159"/>
    <cellStyle name="Header2 24 2 5 9" xfId="23152"/>
    <cellStyle name="Header2 24 2 6" xfId="15985"/>
    <cellStyle name="Header2 24 2 6 2" xfId="23160"/>
    <cellStyle name="Header2 24 2 7" xfId="15986"/>
    <cellStyle name="Header2 24 2 7 2" xfId="23161"/>
    <cellStyle name="Header2 24 2 8" xfId="15987"/>
    <cellStyle name="Header2 24 2 8 2" xfId="23162"/>
    <cellStyle name="Header2 24 2 9" xfId="15988"/>
    <cellStyle name="Header2 24 2 9 2" xfId="23163"/>
    <cellStyle name="Header2 24 3" xfId="15989"/>
    <cellStyle name="Header2 24 3 2" xfId="15990"/>
    <cellStyle name="Header2 24 3 2 2" xfId="23165"/>
    <cellStyle name="Header2 24 3 3" xfId="15991"/>
    <cellStyle name="Header2 24 3 3 2" xfId="23166"/>
    <cellStyle name="Header2 24 3 4" xfId="15992"/>
    <cellStyle name="Header2 24 3 4 2" xfId="23167"/>
    <cellStyle name="Header2 24 3 5" xfId="15993"/>
    <cellStyle name="Header2 24 3 5 2" xfId="23168"/>
    <cellStyle name="Header2 24 3 6" xfId="15994"/>
    <cellStyle name="Header2 24 3 6 2" xfId="23169"/>
    <cellStyle name="Header2 24 3 7" xfId="23164"/>
    <cellStyle name="Header2 24 4" xfId="15995"/>
    <cellStyle name="Header2 24 4 2" xfId="15996"/>
    <cellStyle name="Header2 24 4 2 2" xfId="23171"/>
    <cellStyle name="Header2 24 4 3" xfId="15997"/>
    <cellStyle name="Header2 24 4 3 2" xfId="23172"/>
    <cellStyle name="Header2 24 4 4" xfId="15998"/>
    <cellStyle name="Header2 24 4 4 2" xfId="23173"/>
    <cellStyle name="Header2 24 4 5" xfId="15999"/>
    <cellStyle name="Header2 24 4 5 2" xfId="23174"/>
    <cellStyle name="Header2 24 4 6" xfId="16000"/>
    <cellStyle name="Header2 24 4 6 2" xfId="23175"/>
    <cellStyle name="Header2 24 4 7" xfId="23170"/>
    <cellStyle name="Header2 24 5" xfId="16001"/>
    <cellStyle name="Header2 24 5 2" xfId="16002"/>
    <cellStyle name="Header2 24 5 2 2" xfId="23177"/>
    <cellStyle name="Header2 24 5 3" xfId="16003"/>
    <cellStyle name="Header2 24 5 3 2" xfId="23178"/>
    <cellStyle name="Header2 24 5 4" xfId="16004"/>
    <cellStyle name="Header2 24 5 4 2" xfId="23179"/>
    <cellStyle name="Header2 24 5 5" xfId="16005"/>
    <cellStyle name="Header2 24 5 5 2" xfId="23180"/>
    <cellStyle name="Header2 24 5 6" xfId="16006"/>
    <cellStyle name="Header2 24 5 6 2" xfId="23181"/>
    <cellStyle name="Header2 24 5 7" xfId="16007"/>
    <cellStyle name="Header2 24 5 7 2" xfId="23182"/>
    <cellStyle name="Header2 24 5 8" xfId="16008"/>
    <cellStyle name="Header2 24 5 8 2" xfId="23183"/>
    <cellStyle name="Header2 24 5 9" xfId="23176"/>
    <cellStyle name="Header2 24 6" xfId="16009"/>
    <cellStyle name="Header2 24 6 2" xfId="16010"/>
    <cellStyle name="Header2 24 6 2 2" xfId="23185"/>
    <cellStyle name="Header2 24 6 3" xfId="16011"/>
    <cellStyle name="Header2 24 6 3 2" xfId="23186"/>
    <cellStyle name="Header2 24 6 4" xfId="16012"/>
    <cellStyle name="Header2 24 6 4 2" xfId="23187"/>
    <cellStyle name="Header2 24 6 5" xfId="16013"/>
    <cellStyle name="Header2 24 6 5 2" xfId="23188"/>
    <cellStyle name="Header2 24 6 6" xfId="16014"/>
    <cellStyle name="Header2 24 6 6 2" xfId="23189"/>
    <cellStyle name="Header2 24 6 7" xfId="16015"/>
    <cellStyle name="Header2 24 6 7 2" xfId="23190"/>
    <cellStyle name="Header2 24 6 8" xfId="16016"/>
    <cellStyle name="Header2 24 6 8 2" xfId="23191"/>
    <cellStyle name="Header2 24 6 9" xfId="23184"/>
    <cellStyle name="Header2 24 7" xfId="16017"/>
    <cellStyle name="Header2 24 7 2" xfId="23192"/>
    <cellStyle name="Header2 24 8" xfId="16018"/>
    <cellStyle name="Header2 24 8 2" xfId="23193"/>
    <cellStyle name="Header2 24 9" xfId="16019"/>
    <cellStyle name="Header2 24 9 2" xfId="23194"/>
    <cellStyle name="Header2 25" xfId="16020"/>
    <cellStyle name="Header2 25 10" xfId="16021"/>
    <cellStyle name="Header2 25 10 2" xfId="23196"/>
    <cellStyle name="Header2 25 11" xfId="16022"/>
    <cellStyle name="Header2 25 11 2" xfId="23197"/>
    <cellStyle name="Header2 25 12" xfId="16023"/>
    <cellStyle name="Header2 25 12 2" xfId="23198"/>
    <cellStyle name="Header2 25 13" xfId="23195"/>
    <cellStyle name="Header2 25 2" xfId="16024"/>
    <cellStyle name="Header2 25 2 10" xfId="16025"/>
    <cellStyle name="Header2 25 2 10 2" xfId="23200"/>
    <cellStyle name="Header2 25 2 11" xfId="16026"/>
    <cellStyle name="Header2 25 2 11 2" xfId="23201"/>
    <cellStyle name="Header2 25 2 12" xfId="23199"/>
    <cellStyle name="Header2 25 2 2" xfId="16027"/>
    <cellStyle name="Header2 25 2 2 2" xfId="16028"/>
    <cellStyle name="Header2 25 2 2 2 2" xfId="23203"/>
    <cellStyle name="Header2 25 2 2 3" xfId="16029"/>
    <cellStyle name="Header2 25 2 2 3 2" xfId="23204"/>
    <cellStyle name="Header2 25 2 2 4" xfId="16030"/>
    <cellStyle name="Header2 25 2 2 4 2" xfId="23205"/>
    <cellStyle name="Header2 25 2 2 5" xfId="16031"/>
    <cellStyle name="Header2 25 2 2 5 2" xfId="23206"/>
    <cellStyle name="Header2 25 2 2 6" xfId="16032"/>
    <cellStyle name="Header2 25 2 2 6 2" xfId="23207"/>
    <cellStyle name="Header2 25 2 2 7" xfId="23202"/>
    <cellStyle name="Header2 25 2 3" xfId="16033"/>
    <cellStyle name="Header2 25 2 3 2" xfId="16034"/>
    <cellStyle name="Header2 25 2 3 2 2" xfId="23209"/>
    <cellStyle name="Header2 25 2 3 3" xfId="16035"/>
    <cellStyle name="Header2 25 2 3 3 2" xfId="23210"/>
    <cellStyle name="Header2 25 2 3 4" xfId="16036"/>
    <cellStyle name="Header2 25 2 3 4 2" xfId="23211"/>
    <cellStyle name="Header2 25 2 3 5" xfId="16037"/>
    <cellStyle name="Header2 25 2 3 5 2" xfId="23212"/>
    <cellStyle name="Header2 25 2 3 6" xfId="16038"/>
    <cellStyle name="Header2 25 2 3 6 2" xfId="23213"/>
    <cellStyle name="Header2 25 2 3 7" xfId="23208"/>
    <cellStyle name="Header2 25 2 4" xfId="16039"/>
    <cellStyle name="Header2 25 2 4 2" xfId="16040"/>
    <cellStyle name="Header2 25 2 4 2 2" xfId="23215"/>
    <cellStyle name="Header2 25 2 4 3" xfId="16041"/>
    <cellStyle name="Header2 25 2 4 3 2" xfId="23216"/>
    <cellStyle name="Header2 25 2 4 4" xfId="16042"/>
    <cellStyle name="Header2 25 2 4 4 2" xfId="23217"/>
    <cellStyle name="Header2 25 2 4 5" xfId="16043"/>
    <cellStyle name="Header2 25 2 4 5 2" xfId="23218"/>
    <cellStyle name="Header2 25 2 4 6" xfId="16044"/>
    <cellStyle name="Header2 25 2 4 6 2" xfId="23219"/>
    <cellStyle name="Header2 25 2 4 7" xfId="16045"/>
    <cellStyle name="Header2 25 2 4 7 2" xfId="23220"/>
    <cellStyle name="Header2 25 2 4 8" xfId="16046"/>
    <cellStyle name="Header2 25 2 4 8 2" xfId="23221"/>
    <cellStyle name="Header2 25 2 4 9" xfId="23214"/>
    <cellStyle name="Header2 25 2 5" xfId="16047"/>
    <cellStyle name="Header2 25 2 5 2" xfId="16048"/>
    <cellStyle name="Header2 25 2 5 2 2" xfId="23223"/>
    <cellStyle name="Header2 25 2 5 3" xfId="16049"/>
    <cellStyle name="Header2 25 2 5 3 2" xfId="23224"/>
    <cellStyle name="Header2 25 2 5 4" xfId="16050"/>
    <cellStyle name="Header2 25 2 5 4 2" xfId="23225"/>
    <cellStyle name="Header2 25 2 5 5" xfId="16051"/>
    <cellStyle name="Header2 25 2 5 5 2" xfId="23226"/>
    <cellStyle name="Header2 25 2 5 6" xfId="16052"/>
    <cellStyle name="Header2 25 2 5 6 2" xfId="23227"/>
    <cellStyle name="Header2 25 2 5 7" xfId="16053"/>
    <cellStyle name="Header2 25 2 5 7 2" xfId="23228"/>
    <cellStyle name="Header2 25 2 5 8" xfId="16054"/>
    <cellStyle name="Header2 25 2 5 8 2" xfId="23229"/>
    <cellStyle name="Header2 25 2 5 9" xfId="23222"/>
    <cellStyle name="Header2 25 2 6" xfId="16055"/>
    <cellStyle name="Header2 25 2 6 2" xfId="23230"/>
    <cellStyle name="Header2 25 2 7" xfId="16056"/>
    <cellStyle name="Header2 25 2 7 2" xfId="23231"/>
    <cellStyle name="Header2 25 2 8" xfId="16057"/>
    <cellStyle name="Header2 25 2 8 2" xfId="23232"/>
    <cellStyle name="Header2 25 2 9" xfId="16058"/>
    <cellStyle name="Header2 25 2 9 2" xfId="23233"/>
    <cellStyle name="Header2 25 3" xfId="16059"/>
    <cellStyle name="Header2 25 3 2" xfId="16060"/>
    <cellStyle name="Header2 25 3 2 2" xfId="23235"/>
    <cellStyle name="Header2 25 3 3" xfId="16061"/>
    <cellStyle name="Header2 25 3 3 2" xfId="23236"/>
    <cellStyle name="Header2 25 3 4" xfId="16062"/>
    <cellStyle name="Header2 25 3 4 2" xfId="23237"/>
    <cellStyle name="Header2 25 3 5" xfId="16063"/>
    <cellStyle name="Header2 25 3 5 2" xfId="23238"/>
    <cellStyle name="Header2 25 3 6" xfId="16064"/>
    <cellStyle name="Header2 25 3 6 2" xfId="23239"/>
    <cellStyle name="Header2 25 3 7" xfId="23234"/>
    <cellStyle name="Header2 25 4" xfId="16065"/>
    <cellStyle name="Header2 25 4 2" xfId="16066"/>
    <cellStyle name="Header2 25 4 2 2" xfId="23241"/>
    <cellStyle name="Header2 25 4 3" xfId="16067"/>
    <cellStyle name="Header2 25 4 3 2" xfId="23242"/>
    <cellStyle name="Header2 25 4 4" xfId="16068"/>
    <cellStyle name="Header2 25 4 4 2" xfId="23243"/>
    <cellStyle name="Header2 25 4 5" xfId="16069"/>
    <cellStyle name="Header2 25 4 5 2" xfId="23244"/>
    <cellStyle name="Header2 25 4 6" xfId="16070"/>
    <cellStyle name="Header2 25 4 6 2" xfId="23245"/>
    <cellStyle name="Header2 25 4 7" xfId="23240"/>
    <cellStyle name="Header2 25 5" xfId="16071"/>
    <cellStyle name="Header2 25 5 2" xfId="16072"/>
    <cellStyle name="Header2 25 5 2 2" xfId="23247"/>
    <cellStyle name="Header2 25 5 3" xfId="16073"/>
    <cellStyle name="Header2 25 5 3 2" xfId="23248"/>
    <cellStyle name="Header2 25 5 4" xfId="16074"/>
    <cellStyle name="Header2 25 5 4 2" xfId="23249"/>
    <cellStyle name="Header2 25 5 5" xfId="16075"/>
    <cellStyle name="Header2 25 5 5 2" xfId="23250"/>
    <cellStyle name="Header2 25 5 6" xfId="16076"/>
    <cellStyle name="Header2 25 5 6 2" xfId="23251"/>
    <cellStyle name="Header2 25 5 7" xfId="16077"/>
    <cellStyle name="Header2 25 5 7 2" xfId="23252"/>
    <cellStyle name="Header2 25 5 8" xfId="16078"/>
    <cellStyle name="Header2 25 5 8 2" xfId="23253"/>
    <cellStyle name="Header2 25 5 9" xfId="23246"/>
    <cellStyle name="Header2 25 6" xfId="16079"/>
    <cellStyle name="Header2 25 6 2" xfId="16080"/>
    <cellStyle name="Header2 25 6 2 2" xfId="23255"/>
    <cellStyle name="Header2 25 6 3" xfId="16081"/>
    <cellStyle name="Header2 25 6 3 2" xfId="23256"/>
    <cellStyle name="Header2 25 6 4" xfId="16082"/>
    <cellStyle name="Header2 25 6 4 2" xfId="23257"/>
    <cellStyle name="Header2 25 6 5" xfId="16083"/>
    <cellStyle name="Header2 25 6 5 2" xfId="23258"/>
    <cellStyle name="Header2 25 6 6" xfId="16084"/>
    <cellStyle name="Header2 25 6 6 2" xfId="23259"/>
    <cellStyle name="Header2 25 6 7" xfId="16085"/>
    <cellStyle name="Header2 25 6 7 2" xfId="23260"/>
    <cellStyle name="Header2 25 6 8" xfId="16086"/>
    <cellStyle name="Header2 25 6 8 2" xfId="23261"/>
    <cellStyle name="Header2 25 6 9" xfId="23254"/>
    <cellStyle name="Header2 25 7" xfId="16087"/>
    <cellStyle name="Header2 25 7 2" xfId="23262"/>
    <cellStyle name="Header2 25 8" xfId="16088"/>
    <cellStyle name="Header2 25 8 2" xfId="23263"/>
    <cellStyle name="Header2 25 9" xfId="16089"/>
    <cellStyle name="Header2 25 9 2" xfId="23264"/>
    <cellStyle name="Header2 26" xfId="16090"/>
    <cellStyle name="Header2 26 10" xfId="16091"/>
    <cellStyle name="Header2 26 10 2" xfId="23266"/>
    <cellStyle name="Header2 26 11" xfId="16092"/>
    <cellStyle name="Header2 26 11 2" xfId="23267"/>
    <cellStyle name="Header2 26 12" xfId="16093"/>
    <cellStyle name="Header2 26 12 2" xfId="23268"/>
    <cellStyle name="Header2 26 13" xfId="23265"/>
    <cellStyle name="Header2 26 2" xfId="16094"/>
    <cellStyle name="Header2 26 2 10" xfId="16095"/>
    <cellStyle name="Header2 26 2 10 2" xfId="23270"/>
    <cellStyle name="Header2 26 2 11" xfId="16096"/>
    <cellStyle name="Header2 26 2 11 2" xfId="23271"/>
    <cellStyle name="Header2 26 2 12" xfId="23269"/>
    <cellStyle name="Header2 26 2 2" xfId="16097"/>
    <cellStyle name="Header2 26 2 2 2" xfId="16098"/>
    <cellStyle name="Header2 26 2 2 2 2" xfId="23273"/>
    <cellStyle name="Header2 26 2 2 3" xfId="16099"/>
    <cellStyle name="Header2 26 2 2 3 2" xfId="23274"/>
    <cellStyle name="Header2 26 2 2 4" xfId="16100"/>
    <cellStyle name="Header2 26 2 2 4 2" xfId="23275"/>
    <cellStyle name="Header2 26 2 2 5" xfId="16101"/>
    <cellStyle name="Header2 26 2 2 5 2" xfId="23276"/>
    <cellStyle name="Header2 26 2 2 6" xfId="16102"/>
    <cellStyle name="Header2 26 2 2 6 2" xfId="23277"/>
    <cellStyle name="Header2 26 2 2 7" xfId="23272"/>
    <cellStyle name="Header2 26 2 3" xfId="16103"/>
    <cellStyle name="Header2 26 2 3 2" xfId="16104"/>
    <cellStyle name="Header2 26 2 3 2 2" xfId="23279"/>
    <cellStyle name="Header2 26 2 3 3" xfId="16105"/>
    <cellStyle name="Header2 26 2 3 3 2" xfId="23280"/>
    <cellStyle name="Header2 26 2 3 4" xfId="16106"/>
    <cellStyle name="Header2 26 2 3 4 2" xfId="23281"/>
    <cellStyle name="Header2 26 2 3 5" xfId="16107"/>
    <cellStyle name="Header2 26 2 3 5 2" xfId="23282"/>
    <cellStyle name="Header2 26 2 3 6" xfId="16108"/>
    <cellStyle name="Header2 26 2 3 6 2" xfId="23283"/>
    <cellStyle name="Header2 26 2 3 7" xfId="23278"/>
    <cellStyle name="Header2 26 2 4" xfId="16109"/>
    <cellStyle name="Header2 26 2 4 2" xfId="16110"/>
    <cellStyle name="Header2 26 2 4 2 2" xfId="23285"/>
    <cellStyle name="Header2 26 2 4 3" xfId="16111"/>
    <cellStyle name="Header2 26 2 4 3 2" xfId="23286"/>
    <cellStyle name="Header2 26 2 4 4" xfId="16112"/>
    <cellStyle name="Header2 26 2 4 4 2" xfId="23287"/>
    <cellStyle name="Header2 26 2 4 5" xfId="16113"/>
    <cellStyle name="Header2 26 2 4 5 2" xfId="23288"/>
    <cellStyle name="Header2 26 2 4 6" xfId="16114"/>
    <cellStyle name="Header2 26 2 4 6 2" xfId="23289"/>
    <cellStyle name="Header2 26 2 4 7" xfId="16115"/>
    <cellStyle name="Header2 26 2 4 7 2" xfId="23290"/>
    <cellStyle name="Header2 26 2 4 8" xfId="16116"/>
    <cellStyle name="Header2 26 2 4 8 2" xfId="23291"/>
    <cellStyle name="Header2 26 2 4 9" xfId="23284"/>
    <cellStyle name="Header2 26 2 5" xfId="16117"/>
    <cellStyle name="Header2 26 2 5 2" xfId="16118"/>
    <cellStyle name="Header2 26 2 5 2 2" xfId="23293"/>
    <cellStyle name="Header2 26 2 5 3" xfId="16119"/>
    <cellStyle name="Header2 26 2 5 3 2" xfId="23294"/>
    <cellStyle name="Header2 26 2 5 4" xfId="16120"/>
    <cellStyle name="Header2 26 2 5 4 2" xfId="23295"/>
    <cellStyle name="Header2 26 2 5 5" xfId="16121"/>
    <cellStyle name="Header2 26 2 5 5 2" xfId="23296"/>
    <cellStyle name="Header2 26 2 5 6" xfId="16122"/>
    <cellStyle name="Header2 26 2 5 6 2" xfId="23297"/>
    <cellStyle name="Header2 26 2 5 7" xfId="16123"/>
    <cellStyle name="Header2 26 2 5 7 2" xfId="23298"/>
    <cellStyle name="Header2 26 2 5 8" xfId="16124"/>
    <cellStyle name="Header2 26 2 5 8 2" xfId="23299"/>
    <cellStyle name="Header2 26 2 5 9" xfId="23292"/>
    <cellStyle name="Header2 26 2 6" xfId="16125"/>
    <cellStyle name="Header2 26 2 6 2" xfId="23300"/>
    <cellStyle name="Header2 26 2 7" xfId="16126"/>
    <cellStyle name="Header2 26 2 7 2" xfId="23301"/>
    <cellStyle name="Header2 26 2 8" xfId="16127"/>
    <cellStyle name="Header2 26 2 8 2" xfId="23302"/>
    <cellStyle name="Header2 26 2 9" xfId="16128"/>
    <cellStyle name="Header2 26 2 9 2" xfId="23303"/>
    <cellStyle name="Header2 26 3" xfId="16129"/>
    <cellStyle name="Header2 26 3 2" xfId="16130"/>
    <cellStyle name="Header2 26 3 2 2" xfId="23305"/>
    <cellStyle name="Header2 26 3 3" xfId="16131"/>
    <cellStyle name="Header2 26 3 3 2" xfId="23306"/>
    <cellStyle name="Header2 26 3 4" xfId="16132"/>
    <cellStyle name="Header2 26 3 4 2" xfId="23307"/>
    <cellStyle name="Header2 26 3 5" xfId="16133"/>
    <cellStyle name="Header2 26 3 5 2" xfId="23308"/>
    <cellStyle name="Header2 26 3 6" xfId="16134"/>
    <cellStyle name="Header2 26 3 6 2" xfId="23309"/>
    <cellStyle name="Header2 26 3 7" xfId="23304"/>
    <cellStyle name="Header2 26 4" xfId="16135"/>
    <cellStyle name="Header2 26 4 2" xfId="16136"/>
    <cellStyle name="Header2 26 4 2 2" xfId="23311"/>
    <cellStyle name="Header2 26 4 3" xfId="16137"/>
    <cellStyle name="Header2 26 4 3 2" xfId="23312"/>
    <cellStyle name="Header2 26 4 4" xfId="16138"/>
    <cellStyle name="Header2 26 4 4 2" xfId="23313"/>
    <cellStyle name="Header2 26 4 5" xfId="16139"/>
    <cellStyle name="Header2 26 4 5 2" xfId="23314"/>
    <cellStyle name="Header2 26 4 6" xfId="16140"/>
    <cellStyle name="Header2 26 4 6 2" xfId="23315"/>
    <cellStyle name="Header2 26 4 7" xfId="23310"/>
    <cellStyle name="Header2 26 5" xfId="16141"/>
    <cellStyle name="Header2 26 5 2" xfId="16142"/>
    <cellStyle name="Header2 26 5 2 2" xfId="23317"/>
    <cellStyle name="Header2 26 5 3" xfId="16143"/>
    <cellStyle name="Header2 26 5 3 2" xfId="23318"/>
    <cellStyle name="Header2 26 5 4" xfId="16144"/>
    <cellStyle name="Header2 26 5 4 2" xfId="23319"/>
    <cellStyle name="Header2 26 5 5" xfId="16145"/>
    <cellStyle name="Header2 26 5 5 2" xfId="23320"/>
    <cellStyle name="Header2 26 5 6" xfId="16146"/>
    <cellStyle name="Header2 26 5 6 2" xfId="23321"/>
    <cellStyle name="Header2 26 5 7" xfId="16147"/>
    <cellStyle name="Header2 26 5 7 2" xfId="23322"/>
    <cellStyle name="Header2 26 5 8" xfId="16148"/>
    <cellStyle name="Header2 26 5 8 2" xfId="23323"/>
    <cellStyle name="Header2 26 5 9" xfId="23316"/>
    <cellStyle name="Header2 26 6" xfId="16149"/>
    <cellStyle name="Header2 26 6 2" xfId="16150"/>
    <cellStyle name="Header2 26 6 2 2" xfId="23325"/>
    <cellStyle name="Header2 26 6 3" xfId="16151"/>
    <cellStyle name="Header2 26 6 3 2" xfId="23326"/>
    <cellStyle name="Header2 26 6 4" xfId="16152"/>
    <cellStyle name="Header2 26 6 4 2" xfId="23327"/>
    <cellStyle name="Header2 26 6 5" xfId="16153"/>
    <cellStyle name="Header2 26 6 5 2" xfId="23328"/>
    <cellStyle name="Header2 26 6 6" xfId="16154"/>
    <cellStyle name="Header2 26 6 6 2" xfId="23329"/>
    <cellStyle name="Header2 26 6 7" xfId="16155"/>
    <cellStyle name="Header2 26 6 7 2" xfId="23330"/>
    <cellStyle name="Header2 26 6 8" xfId="16156"/>
    <cellStyle name="Header2 26 6 8 2" xfId="23331"/>
    <cellStyle name="Header2 26 6 9" xfId="23324"/>
    <cellStyle name="Header2 26 7" xfId="16157"/>
    <cellStyle name="Header2 26 7 2" xfId="23332"/>
    <cellStyle name="Header2 26 8" xfId="16158"/>
    <cellStyle name="Header2 26 8 2" xfId="23333"/>
    <cellStyle name="Header2 26 9" xfId="16159"/>
    <cellStyle name="Header2 26 9 2" xfId="23334"/>
    <cellStyle name="Header2 27" xfId="16160"/>
    <cellStyle name="Header2 27 10" xfId="16161"/>
    <cellStyle name="Header2 27 10 2" xfId="23336"/>
    <cellStyle name="Header2 27 11" xfId="16162"/>
    <cellStyle name="Header2 27 11 2" xfId="23337"/>
    <cellStyle name="Header2 27 12" xfId="16163"/>
    <cellStyle name="Header2 27 12 2" xfId="23338"/>
    <cellStyle name="Header2 27 13" xfId="23335"/>
    <cellStyle name="Header2 27 2" xfId="16164"/>
    <cellStyle name="Header2 27 2 10" xfId="16165"/>
    <cellStyle name="Header2 27 2 10 2" xfId="23340"/>
    <cellStyle name="Header2 27 2 11" xfId="16166"/>
    <cellStyle name="Header2 27 2 11 2" xfId="23341"/>
    <cellStyle name="Header2 27 2 12" xfId="23339"/>
    <cellStyle name="Header2 27 2 2" xfId="16167"/>
    <cellStyle name="Header2 27 2 2 2" xfId="16168"/>
    <cellStyle name="Header2 27 2 2 2 2" xfId="23343"/>
    <cellStyle name="Header2 27 2 2 3" xfId="16169"/>
    <cellStyle name="Header2 27 2 2 3 2" xfId="23344"/>
    <cellStyle name="Header2 27 2 2 4" xfId="16170"/>
    <cellStyle name="Header2 27 2 2 4 2" xfId="23345"/>
    <cellStyle name="Header2 27 2 2 5" xfId="16171"/>
    <cellStyle name="Header2 27 2 2 5 2" xfId="23346"/>
    <cellStyle name="Header2 27 2 2 6" xfId="16172"/>
    <cellStyle name="Header2 27 2 2 6 2" xfId="23347"/>
    <cellStyle name="Header2 27 2 2 7" xfId="23342"/>
    <cellStyle name="Header2 27 2 3" xfId="16173"/>
    <cellStyle name="Header2 27 2 3 2" xfId="16174"/>
    <cellStyle name="Header2 27 2 3 2 2" xfId="23349"/>
    <cellStyle name="Header2 27 2 3 3" xfId="16175"/>
    <cellStyle name="Header2 27 2 3 3 2" xfId="23350"/>
    <cellStyle name="Header2 27 2 3 4" xfId="16176"/>
    <cellStyle name="Header2 27 2 3 4 2" xfId="23351"/>
    <cellStyle name="Header2 27 2 3 5" xfId="16177"/>
    <cellStyle name="Header2 27 2 3 5 2" xfId="23352"/>
    <cellStyle name="Header2 27 2 3 6" xfId="16178"/>
    <cellStyle name="Header2 27 2 3 6 2" xfId="23353"/>
    <cellStyle name="Header2 27 2 3 7" xfId="23348"/>
    <cellStyle name="Header2 27 2 4" xfId="16179"/>
    <cellStyle name="Header2 27 2 4 2" xfId="16180"/>
    <cellStyle name="Header2 27 2 4 2 2" xfId="23355"/>
    <cellStyle name="Header2 27 2 4 3" xfId="16181"/>
    <cellStyle name="Header2 27 2 4 3 2" xfId="23356"/>
    <cellStyle name="Header2 27 2 4 4" xfId="16182"/>
    <cellStyle name="Header2 27 2 4 4 2" xfId="23357"/>
    <cellStyle name="Header2 27 2 4 5" xfId="16183"/>
    <cellStyle name="Header2 27 2 4 5 2" xfId="23358"/>
    <cellStyle name="Header2 27 2 4 6" xfId="16184"/>
    <cellStyle name="Header2 27 2 4 6 2" xfId="23359"/>
    <cellStyle name="Header2 27 2 4 7" xfId="16185"/>
    <cellStyle name="Header2 27 2 4 7 2" xfId="23360"/>
    <cellStyle name="Header2 27 2 4 8" xfId="16186"/>
    <cellStyle name="Header2 27 2 4 8 2" xfId="23361"/>
    <cellStyle name="Header2 27 2 4 9" xfId="23354"/>
    <cellStyle name="Header2 27 2 5" xfId="16187"/>
    <cellStyle name="Header2 27 2 5 2" xfId="16188"/>
    <cellStyle name="Header2 27 2 5 2 2" xfId="23363"/>
    <cellStyle name="Header2 27 2 5 3" xfId="16189"/>
    <cellStyle name="Header2 27 2 5 3 2" xfId="23364"/>
    <cellStyle name="Header2 27 2 5 4" xfId="16190"/>
    <cellStyle name="Header2 27 2 5 4 2" xfId="23365"/>
    <cellStyle name="Header2 27 2 5 5" xfId="16191"/>
    <cellStyle name="Header2 27 2 5 5 2" xfId="23366"/>
    <cellStyle name="Header2 27 2 5 6" xfId="16192"/>
    <cellStyle name="Header2 27 2 5 6 2" xfId="23367"/>
    <cellStyle name="Header2 27 2 5 7" xfId="16193"/>
    <cellStyle name="Header2 27 2 5 7 2" xfId="23368"/>
    <cellStyle name="Header2 27 2 5 8" xfId="16194"/>
    <cellStyle name="Header2 27 2 5 8 2" xfId="23369"/>
    <cellStyle name="Header2 27 2 5 9" xfId="23362"/>
    <cellStyle name="Header2 27 2 6" xfId="16195"/>
    <cellStyle name="Header2 27 2 6 2" xfId="23370"/>
    <cellStyle name="Header2 27 2 7" xfId="16196"/>
    <cellStyle name="Header2 27 2 7 2" xfId="23371"/>
    <cellStyle name="Header2 27 2 8" xfId="16197"/>
    <cellStyle name="Header2 27 2 8 2" xfId="23372"/>
    <cellStyle name="Header2 27 2 9" xfId="16198"/>
    <cellStyle name="Header2 27 2 9 2" xfId="23373"/>
    <cellStyle name="Header2 27 3" xfId="16199"/>
    <cellStyle name="Header2 27 3 2" xfId="16200"/>
    <cellStyle name="Header2 27 3 2 2" xfId="23375"/>
    <cellStyle name="Header2 27 3 3" xfId="16201"/>
    <cellStyle name="Header2 27 3 3 2" xfId="23376"/>
    <cellStyle name="Header2 27 3 4" xfId="16202"/>
    <cellStyle name="Header2 27 3 4 2" xfId="23377"/>
    <cellStyle name="Header2 27 3 5" xfId="16203"/>
    <cellStyle name="Header2 27 3 5 2" xfId="23378"/>
    <cellStyle name="Header2 27 3 6" xfId="16204"/>
    <cellStyle name="Header2 27 3 6 2" xfId="23379"/>
    <cellStyle name="Header2 27 3 7" xfId="23374"/>
    <cellStyle name="Header2 27 4" xfId="16205"/>
    <cellStyle name="Header2 27 4 2" xfId="16206"/>
    <cellStyle name="Header2 27 4 2 2" xfId="23381"/>
    <cellStyle name="Header2 27 4 3" xfId="16207"/>
    <cellStyle name="Header2 27 4 3 2" xfId="23382"/>
    <cellStyle name="Header2 27 4 4" xfId="16208"/>
    <cellStyle name="Header2 27 4 4 2" xfId="23383"/>
    <cellStyle name="Header2 27 4 5" xfId="16209"/>
    <cellStyle name="Header2 27 4 5 2" xfId="23384"/>
    <cellStyle name="Header2 27 4 6" xfId="16210"/>
    <cellStyle name="Header2 27 4 6 2" xfId="23385"/>
    <cellStyle name="Header2 27 4 7" xfId="23380"/>
    <cellStyle name="Header2 27 5" xfId="16211"/>
    <cellStyle name="Header2 27 5 2" xfId="16212"/>
    <cellStyle name="Header2 27 5 2 2" xfId="23387"/>
    <cellStyle name="Header2 27 5 3" xfId="16213"/>
    <cellStyle name="Header2 27 5 3 2" xfId="23388"/>
    <cellStyle name="Header2 27 5 4" xfId="16214"/>
    <cellStyle name="Header2 27 5 4 2" xfId="23389"/>
    <cellStyle name="Header2 27 5 5" xfId="16215"/>
    <cellStyle name="Header2 27 5 5 2" xfId="23390"/>
    <cellStyle name="Header2 27 5 6" xfId="16216"/>
    <cellStyle name="Header2 27 5 6 2" xfId="23391"/>
    <cellStyle name="Header2 27 5 7" xfId="16217"/>
    <cellStyle name="Header2 27 5 7 2" xfId="23392"/>
    <cellStyle name="Header2 27 5 8" xfId="16218"/>
    <cellStyle name="Header2 27 5 8 2" xfId="23393"/>
    <cellStyle name="Header2 27 5 9" xfId="23386"/>
    <cellStyle name="Header2 27 6" xfId="16219"/>
    <cellStyle name="Header2 27 6 2" xfId="16220"/>
    <cellStyle name="Header2 27 6 2 2" xfId="23395"/>
    <cellStyle name="Header2 27 6 3" xfId="16221"/>
    <cellStyle name="Header2 27 6 3 2" xfId="23396"/>
    <cellStyle name="Header2 27 6 4" xfId="16222"/>
    <cellStyle name="Header2 27 6 4 2" xfId="23397"/>
    <cellStyle name="Header2 27 6 5" xfId="16223"/>
    <cellStyle name="Header2 27 6 5 2" xfId="23398"/>
    <cellStyle name="Header2 27 6 6" xfId="16224"/>
    <cellStyle name="Header2 27 6 6 2" xfId="23399"/>
    <cellStyle name="Header2 27 6 7" xfId="16225"/>
    <cellStyle name="Header2 27 6 7 2" xfId="23400"/>
    <cellStyle name="Header2 27 6 8" xfId="16226"/>
    <cellStyle name="Header2 27 6 8 2" xfId="23401"/>
    <cellStyle name="Header2 27 6 9" xfId="23394"/>
    <cellStyle name="Header2 27 7" xfId="16227"/>
    <cellStyle name="Header2 27 7 2" xfId="23402"/>
    <cellStyle name="Header2 27 8" xfId="16228"/>
    <cellStyle name="Header2 27 8 2" xfId="23403"/>
    <cellStyle name="Header2 27 9" xfId="16229"/>
    <cellStyle name="Header2 27 9 2" xfId="23404"/>
    <cellStyle name="Header2 28" xfId="16230"/>
    <cellStyle name="Header2 28 10" xfId="16231"/>
    <cellStyle name="Header2 28 10 2" xfId="23406"/>
    <cellStyle name="Header2 28 11" xfId="16232"/>
    <cellStyle name="Header2 28 11 2" xfId="23407"/>
    <cellStyle name="Header2 28 12" xfId="16233"/>
    <cellStyle name="Header2 28 12 2" xfId="23408"/>
    <cellStyle name="Header2 28 13" xfId="23405"/>
    <cellStyle name="Header2 28 2" xfId="16234"/>
    <cellStyle name="Header2 28 2 10" xfId="16235"/>
    <cellStyle name="Header2 28 2 10 2" xfId="23410"/>
    <cellStyle name="Header2 28 2 11" xfId="16236"/>
    <cellStyle name="Header2 28 2 11 2" xfId="23411"/>
    <cellStyle name="Header2 28 2 12" xfId="23409"/>
    <cellStyle name="Header2 28 2 2" xfId="16237"/>
    <cellStyle name="Header2 28 2 2 2" xfId="16238"/>
    <cellStyle name="Header2 28 2 2 2 2" xfId="23413"/>
    <cellStyle name="Header2 28 2 2 3" xfId="16239"/>
    <cellStyle name="Header2 28 2 2 3 2" xfId="23414"/>
    <cellStyle name="Header2 28 2 2 4" xfId="16240"/>
    <cellStyle name="Header2 28 2 2 4 2" xfId="23415"/>
    <cellStyle name="Header2 28 2 2 5" xfId="16241"/>
    <cellStyle name="Header2 28 2 2 5 2" xfId="23416"/>
    <cellStyle name="Header2 28 2 2 6" xfId="16242"/>
    <cellStyle name="Header2 28 2 2 6 2" xfId="23417"/>
    <cellStyle name="Header2 28 2 2 7" xfId="23412"/>
    <cellStyle name="Header2 28 2 3" xfId="16243"/>
    <cellStyle name="Header2 28 2 3 2" xfId="16244"/>
    <cellStyle name="Header2 28 2 3 2 2" xfId="23419"/>
    <cellStyle name="Header2 28 2 3 3" xfId="16245"/>
    <cellStyle name="Header2 28 2 3 3 2" xfId="23420"/>
    <cellStyle name="Header2 28 2 3 4" xfId="16246"/>
    <cellStyle name="Header2 28 2 3 4 2" xfId="23421"/>
    <cellStyle name="Header2 28 2 3 5" xfId="16247"/>
    <cellStyle name="Header2 28 2 3 5 2" xfId="23422"/>
    <cellStyle name="Header2 28 2 3 6" xfId="16248"/>
    <cellStyle name="Header2 28 2 3 6 2" xfId="23423"/>
    <cellStyle name="Header2 28 2 3 7" xfId="23418"/>
    <cellStyle name="Header2 28 2 4" xfId="16249"/>
    <cellStyle name="Header2 28 2 4 2" xfId="16250"/>
    <cellStyle name="Header2 28 2 4 2 2" xfId="23425"/>
    <cellStyle name="Header2 28 2 4 3" xfId="16251"/>
    <cellStyle name="Header2 28 2 4 3 2" xfId="23426"/>
    <cellStyle name="Header2 28 2 4 4" xfId="16252"/>
    <cellStyle name="Header2 28 2 4 4 2" xfId="23427"/>
    <cellStyle name="Header2 28 2 4 5" xfId="16253"/>
    <cellStyle name="Header2 28 2 4 5 2" xfId="23428"/>
    <cellStyle name="Header2 28 2 4 6" xfId="16254"/>
    <cellStyle name="Header2 28 2 4 6 2" xfId="23429"/>
    <cellStyle name="Header2 28 2 4 7" xfId="16255"/>
    <cellStyle name="Header2 28 2 4 7 2" xfId="23430"/>
    <cellStyle name="Header2 28 2 4 8" xfId="16256"/>
    <cellStyle name="Header2 28 2 4 8 2" xfId="23431"/>
    <cellStyle name="Header2 28 2 4 9" xfId="23424"/>
    <cellStyle name="Header2 28 2 5" xfId="16257"/>
    <cellStyle name="Header2 28 2 5 2" xfId="16258"/>
    <cellStyle name="Header2 28 2 5 2 2" xfId="23433"/>
    <cellStyle name="Header2 28 2 5 3" xfId="16259"/>
    <cellStyle name="Header2 28 2 5 3 2" xfId="23434"/>
    <cellStyle name="Header2 28 2 5 4" xfId="16260"/>
    <cellStyle name="Header2 28 2 5 4 2" xfId="23435"/>
    <cellStyle name="Header2 28 2 5 5" xfId="16261"/>
    <cellStyle name="Header2 28 2 5 5 2" xfId="23436"/>
    <cellStyle name="Header2 28 2 5 6" xfId="16262"/>
    <cellStyle name="Header2 28 2 5 6 2" xfId="23437"/>
    <cellStyle name="Header2 28 2 5 7" xfId="16263"/>
    <cellStyle name="Header2 28 2 5 7 2" xfId="23438"/>
    <cellStyle name="Header2 28 2 5 8" xfId="16264"/>
    <cellStyle name="Header2 28 2 5 8 2" xfId="23439"/>
    <cellStyle name="Header2 28 2 5 9" xfId="23432"/>
    <cellStyle name="Header2 28 2 6" xfId="16265"/>
    <cellStyle name="Header2 28 2 6 2" xfId="23440"/>
    <cellStyle name="Header2 28 2 7" xfId="16266"/>
    <cellStyle name="Header2 28 2 7 2" xfId="23441"/>
    <cellStyle name="Header2 28 2 8" xfId="16267"/>
    <cellStyle name="Header2 28 2 8 2" xfId="23442"/>
    <cellStyle name="Header2 28 2 9" xfId="16268"/>
    <cellStyle name="Header2 28 2 9 2" xfId="23443"/>
    <cellStyle name="Header2 28 3" xfId="16269"/>
    <cellStyle name="Header2 28 3 2" xfId="16270"/>
    <cellStyle name="Header2 28 3 2 2" xfId="23445"/>
    <cellStyle name="Header2 28 3 3" xfId="16271"/>
    <cellStyle name="Header2 28 3 3 2" xfId="23446"/>
    <cellStyle name="Header2 28 3 4" xfId="16272"/>
    <cellStyle name="Header2 28 3 4 2" xfId="23447"/>
    <cellStyle name="Header2 28 3 5" xfId="16273"/>
    <cellStyle name="Header2 28 3 5 2" xfId="23448"/>
    <cellStyle name="Header2 28 3 6" xfId="16274"/>
    <cellStyle name="Header2 28 3 6 2" xfId="23449"/>
    <cellStyle name="Header2 28 3 7" xfId="23444"/>
    <cellStyle name="Header2 28 4" xfId="16275"/>
    <cellStyle name="Header2 28 4 2" xfId="16276"/>
    <cellStyle name="Header2 28 4 2 2" xfId="23451"/>
    <cellStyle name="Header2 28 4 3" xfId="16277"/>
    <cellStyle name="Header2 28 4 3 2" xfId="23452"/>
    <cellStyle name="Header2 28 4 4" xfId="16278"/>
    <cellStyle name="Header2 28 4 4 2" xfId="23453"/>
    <cellStyle name="Header2 28 4 5" xfId="16279"/>
    <cellStyle name="Header2 28 4 5 2" xfId="23454"/>
    <cellStyle name="Header2 28 4 6" xfId="16280"/>
    <cellStyle name="Header2 28 4 6 2" xfId="23455"/>
    <cellStyle name="Header2 28 4 7" xfId="23450"/>
    <cellStyle name="Header2 28 5" xfId="16281"/>
    <cellStyle name="Header2 28 5 2" xfId="16282"/>
    <cellStyle name="Header2 28 5 2 2" xfId="23457"/>
    <cellStyle name="Header2 28 5 3" xfId="16283"/>
    <cellStyle name="Header2 28 5 3 2" xfId="23458"/>
    <cellStyle name="Header2 28 5 4" xfId="16284"/>
    <cellStyle name="Header2 28 5 4 2" xfId="23459"/>
    <cellStyle name="Header2 28 5 5" xfId="16285"/>
    <cellStyle name="Header2 28 5 5 2" xfId="23460"/>
    <cellStyle name="Header2 28 5 6" xfId="16286"/>
    <cellStyle name="Header2 28 5 6 2" xfId="23461"/>
    <cellStyle name="Header2 28 5 7" xfId="16287"/>
    <cellStyle name="Header2 28 5 7 2" xfId="23462"/>
    <cellStyle name="Header2 28 5 8" xfId="16288"/>
    <cellStyle name="Header2 28 5 8 2" xfId="23463"/>
    <cellStyle name="Header2 28 5 9" xfId="23456"/>
    <cellStyle name="Header2 28 6" xfId="16289"/>
    <cellStyle name="Header2 28 6 2" xfId="16290"/>
    <cellStyle name="Header2 28 6 2 2" xfId="23465"/>
    <cellStyle name="Header2 28 6 3" xfId="16291"/>
    <cellStyle name="Header2 28 6 3 2" xfId="23466"/>
    <cellStyle name="Header2 28 6 4" xfId="16292"/>
    <cellStyle name="Header2 28 6 4 2" xfId="23467"/>
    <cellStyle name="Header2 28 6 5" xfId="16293"/>
    <cellStyle name="Header2 28 6 5 2" xfId="23468"/>
    <cellStyle name="Header2 28 6 6" xfId="16294"/>
    <cellStyle name="Header2 28 6 6 2" xfId="23469"/>
    <cellStyle name="Header2 28 6 7" xfId="16295"/>
    <cellStyle name="Header2 28 6 7 2" xfId="23470"/>
    <cellStyle name="Header2 28 6 8" xfId="16296"/>
    <cellStyle name="Header2 28 6 8 2" xfId="23471"/>
    <cellStyle name="Header2 28 6 9" xfId="23464"/>
    <cellStyle name="Header2 28 7" xfId="16297"/>
    <cellStyle name="Header2 28 7 2" xfId="23472"/>
    <cellStyle name="Header2 28 8" xfId="16298"/>
    <cellStyle name="Header2 28 8 2" xfId="23473"/>
    <cellStyle name="Header2 28 9" xfId="16299"/>
    <cellStyle name="Header2 28 9 2" xfId="23474"/>
    <cellStyle name="Header2 29" xfId="16300"/>
    <cellStyle name="Header2 29 10" xfId="16301"/>
    <cellStyle name="Header2 29 10 2" xfId="23476"/>
    <cellStyle name="Header2 29 11" xfId="16302"/>
    <cellStyle name="Header2 29 11 2" xfId="23477"/>
    <cellStyle name="Header2 29 12" xfId="16303"/>
    <cellStyle name="Header2 29 12 2" xfId="23478"/>
    <cellStyle name="Header2 29 13" xfId="23475"/>
    <cellStyle name="Header2 29 2" xfId="16304"/>
    <cellStyle name="Header2 29 2 10" xfId="16305"/>
    <cellStyle name="Header2 29 2 10 2" xfId="23480"/>
    <cellStyle name="Header2 29 2 11" xfId="16306"/>
    <cellStyle name="Header2 29 2 11 2" xfId="23481"/>
    <cellStyle name="Header2 29 2 12" xfId="23479"/>
    <cellStyle name="Header2 29 2 2" xfId="16307"/>
    <cellStyle name="Header2 29 2 2 2" xfId="16308"/>
    <cellStyle name="Header2 29 2 2 2 2" xfId="23483"/>
    <cellStyle name="Header2 29 2 2 3" xfId="16309"/>
    <cellStyle name="Header2 29 2 2 3 2" xfId="23484"/>
    <cellStyle name="Header2 29 2 2 4" xfId="16310"/>
    <cellStyle name="Header2 29 2 2 4 2" xfId="23485"/>
    <cellStyle name="Header2 29 2 2 5" xfId="16311"/>
    <cellStyle name="Header2 29 2 2 5 2" xfId="23486"/>
    <cellStyle name="Header2 29 2 2 6" xfId="16312"/>
    <cellStyle name="Header2 29 2 2 6 2" xfId="23487"/>
    <cellStyle name="Header2 29 2 2 7" xfId="23482"/>
    <cellStyle name="Header2 29 2 3" xfId="16313"/>
    <cellStyle name="Header2 29 2 3 2" xfId="16314"/>
    <cellStyle name="Header2 29 2 3 2 2" xfId="23489"/>
    <cellStyle name="Header2 29 2 3 3" xfId="16315"/>
    <cellStyle name="Header2 29 2 3 3 2" xfId="23490"/>
    <cellStyle name="Header2 29 2 3 4" xfId="16316"/>
    <cellStyle name="Header2 29 2 3 4 2" xfId="23491"/>
    <cellStyle name="Header2 29 2 3 5" xfId="16317"/>
    <cellStyle name="Header2 29 2 3 5 2" xfId="23492"/>
    <cellStyle name="Header2 29 2 3 6" xfId="16318"/>
    <cellStyle name="Header2 29 2 3 6 2" xfId="23493"/>
    <cellStyle name="Header2 29 2 3 7" xfId="23488"/>
    <cellStyle name="Header2 29 2 4" xfId="16319"/>
    <cellStyle name="Header2 29 2 4 2" xfId="16320"/>
    <cellStyle name="Header2 29 2 4 2 2" xfId="23495"/>
    <cellStyle name="Header2 29 2 4 3" xfId="16321"/>
    <cellStyle name="Header2 29 2 4 3 2" xfId="23496"/>
    <cellStyle name="Header2 29 2 4 4" xfId="16322"/>
    <cellStyle name="Header2 29 2 4 4 2" xfId="23497"/>
    <cellStyle name="Header2 29 2 4 5" xfId="16323"/>
    <cellStyle name="Header2 29 2 4 5 2" xfId="23498"/>
    <cellStyle name="Header2 29 2 4 6" xfId="16324"/>
    <cellStyle name="Header2 29 2 4 6 2" xfId="23499"/>
    <cellStyle name="Header2 29 2 4 7" xfId="16325"/>
    <cellStyle name="Header2 29 2 4 7 2" xfId="23500"/>
    <cellStyle name="Header2 29 2 4 8" xfId="16326"/>
    <cellStyle name="Header2 29 2 4 8 2" xfId="23501"/>
    <cellStyle name="Header2 29 2 4 9" xfId="23494"/>
    <cellStyle name="Header2 29 2 5" xfId="16327"/>
    <cellStyle name="Header2 29 2 5 2" xfId="16328"/>
    <cellStyle name="Header2 29 2 5 2 2" xfId="23503"/>
    <cellStyle name="Header2 29 2 5 3" xfId="16329"/>
    <cellStyle name="Header2 29 2 5 3 2" xfId="23504"/>
    <cellStyle name="Header2 29 2 5 4" xfId="16330"/>
    <cellStyle name="Header2 29 2 5 4 2" xfId="23505"/>
    <cellStyle name="Header2 29 2 5 5" xfId="16331"/>
    <cellStyle name="Header2 29 2 5 5 2" xfId="23506"/>
    <cellStyle name="Header2 29 2 5 6" xfId="16332"/>
    <cellStyle name="Header2 29 2 5 6 2" xfId="23507"/>
    <cellStyle name="Header2 29 2 5 7" xfId="16333"/>
    <cellStyle name="Header2 29 2 5 7 2" xfId="23508"/>
    <cellStyle name="Header2 29 2 5 8" xfId="16334"/>
    <cellStyle name="Header2 29 2 5 8 2" xfId="23509"/>
    <cellStyle name="Header2 29 2 5 9" xfId="23502"/>
    <cellStyle name="Header2 29 2 6" xfId="16335"/>
    <cellStyle name="Header2 29 2 6 2" xfId="23510"/>
    <cellStyle name="Header2 29 2 7" xfId="16336"/>
    <cellStyle name="Header2 29 2 7 2" xfId="23511"/>
    <cellStyle name="Header2 29 2 8" xfId="16337"/>
    <cellStyle name="Header2 29 2 8 2" xfId="23512"/>
    <cellStyle name="Header2 29 2 9" xfId="16338"/>
    <cellStyle name="Header2 29 2 9 2" xfId="23513"/>
    <cellStyle name="Header2 29 3" xfId="16339"/>
    <cellStyle name="Header2 29 3 2" xfId="16340"/>
    <cellStyle name="Header2 29 3 2 2" xfId="23515"/>
    <cellStyle name="Header2 29 3 3" xfId="16341"/>
    <cellStyle name="Header2 29 3 3 2" xfId="23516"/>
    <cellStyle name="Header2 29 3 4" xfId="16342"/>
    <cellStyle name="Header2 29 3 4 2" xfId="23517"/>
    <cellStyle name="Header2 29 3 5" xfId="16343"/>
    <cellStyle name="Header2 29 3 5 2" xfId="23518"/>
    <cellStyle name="Header2 29 3 6" xfId="16344"/>
    <cellStyle name="Header2 29 3 6 2" xfId="23519"/>
    <cellStyle name="Header2 29 3 7" xfId="23514"/>
    <cellStyle name="Header2 29 4" xfId="16345"/>
    <cellStyle name="Header2 29 4 2" xfId="16346"/>
    <cellStyle name="Header2 29 4 2 2" xfId="23521"/>
    <cellStyle name="Header2 29 4 3" xfId="16347"/>
    <cellStyle name="Header2 29 4 3 2" xfId="23522"/>
    <cellStyle name="Header2 29 4 4" xfId="16348"/>
    <cellStyle name="Header2 29 4 4 2" xfId="23523"/>
    <cellStyle name="Header2 29 4 5" xfId="16349"/>
    <cellStyle name="Header2 29 4 5 2" xfId="23524"/>
    <cellStyle name="Header2 29 4 6" xfId="16350"/>
    <cellStyle name="Header2 29 4 6 2" xfId="23525"/>
    <cellStyle name="Header2 29 4 7" xfId="23520"/>
    <cellStyle name="Header2 29 5" xfId="16351"/>
    <cellStyle name="Header2 29 5 2" xfId="16352"/>
    <cellStyle name="Header2 29 5 2 2" xfId="23527"/>
    <cellStyle name="Header2 29 5 3" xfId="16353"/>
    <cellStyle name="Header2 29 5 3 2" xfId="23528"/>
    <cellStyle name="Header2 29 5 4" xfId="16354"/>
    <cellStyle name="Header2 29 5 4 2" xfId="23529"/>
    <cellStyle name="Header2 29 5 5" xfId="16355"/>
    <cellStyle name="Header2 29 5 5 2" xfId="23530"/>
    <cellStyle name="Header2 29 5 6" xfId="16356"/>
    <cellStyle name="Header2 29 5 6 2" xfId="23531"/>
    <cellStyle name="Header2 29 5 7" xfId="16357"/>
    <cellStyle name="Header2 29 5 7 2" xfId="23532"/>
    <cellStyle name="Header2 29 5 8" xfId="16358"/>
    <cellStyle name="Header2 29 5 8 2" xfId="23533"/>
    <cellStyle name="Header2 29 5 9" xfId="23526"/>
    <cellStyle name="Header2 29 6" xfId="16359"/>
    <cellStyle name="Header2 29 6 2" xfId="16360"/>
    <cellStyle name="Header2 29 6 2 2" xfId="23535"/>
    <cellStyle name="Header2 29 6 3" xfId="16361"/>
    <cellStyle name="Header2 29 6 3 2" xfId="23536"/>
    <cellStyle name="Header2 29 6 4" xfId="16362"/>
    <cellStyle name="Header2 29 6 4 2" xfId="23537"/>
    <cellStyle name="Header2 29 6 5" xfId="16363"/>
    <cellStyle name="Header2 29 6 5 2" xfId="23538"/>
    <cellStyle name="Header2 29 6 6" xfId="16364"/>
    <cellStyle name="Header2 29 6 6 2" xfId="23539"/>
    <cellStyle name="Header2 29 6 7" xfId="16365"/>
    <cellStyle name="Header2 29 6 7 2" xfId="23540"/>
    <cellStyle name="Header2 29 6 8" xfId="16366"/>
    <cellStyle name="Header2 29 6 8 2" xfId="23541"/>
    <cellStyle name="Header2 29 6 9" xfId="23534"/>
    <cellStyle name="Header2 29 7" xfId="16367"/>
    <cellStyle name="Header2 29 7 2" xfId="23542"/>
    <cellStyle name="Header2 29 8" xfId="16368"/>
    <cellStyle name="Header2 29 8 2" xfId="23543"/>
    <cellStyle name="Header2 29 9" xfId="16369"/>
    <cellStyle name="Header2 29 9 2" xfId="23544"/>
    <cellStyle name="Header2 3" xfId="16370"/>
    <cellStyle name="Header2 3 10" xfId="16371"/>
    <cellStyle name="Header2 3 10 2" xfId="23546"/>
    <cellStyle name="Header2 3 11" xfId="16372"/>
    <cellStyle name="Header2 3 11 2" xfId="23547"/>
    <cellStyle name="Header2 3 12" xfId="16373"/>
    <cellStyle name="Header2 3 12 2" xfId="23548"/>
    <cellStyle name="Header2 3 13" xfId="23545"/>
    <cellStyle name="Header2 3 2" xfId="16374"/>
    <cellStyle name="Header2 3 2 10" xfId="16375"/>
    <cellStyle name="Header2 3 2 10 2" xfId="23550"/>
    <cellStyle name="Header2 3 2 11" xfId="16376"/>
    <cellStyle name="Header2 3 2 11 2" xfId="23551"/>
    <cellStyle name="Header2 3 2 12" xfId="23549"/>
    <cellStyle name="Header2 3 2 2" xfId="16377"/>
    <cellStyle name="Header2 3 2 2 2" xfId="16378"/>
    <cellStyle name="Header2 3 2 2 2 2" xfId="23553"/>
    <cellStyle name="Header2 3 2 2 3" xfId="16379"/>
    <cellStyle name="Header2 3 2 2 3 2" xfId="23554"/>
    <cellStyle name="Header2 3 2 2 4" xfId="16380"/>
    <cellStyle name="Header2 3 2 2 4 2" xfId="23555"/>
    <cellStyle name="Header2 3 2 2 5" xfId="16381"/>
    <cellStyle name="Header2 3 2 2 5 2" xfId="23556"/>
    <cellStyle name="Header2 3 2 2 6" xfId="16382"/>
    <cellStyle name="Header2 3 2 2 6 2" xfId="23557"/>
    <cellStyle name="Header2 3 2 2 7" xfId="23552"/>
    <cellStyle name="Header2 3 2 3" xfId="16383"/>
    <cellStyle name="Header2 3 2 3 2" xfId="16384"/>
    <cellStyle name="Header2 3 2 3 2 2" xfId="23559"/>
    <cellStyle name="Header2 3 2 3 3" xfId="16385"/>
    <cellStyle name="Header2 3 2 3 3 2" xfId="23560"/>
    <cellStyle name="Header2 3 2 3 4" xfId="16386"/>
    <cellStyle name="Header2 3 2 3 4 2" xfId="23561"/>
    <cellStyle name="Header2 3 2 3 5" xfId="16387"/>
    <cellStyle name="Header2 3 2 3 5 2" xfId="23562"/>
    <cellStyle name="Header2 3 2 3 6" xfId="16388"/>
    <cellStyle name="Header2 3 2 3 6 2" xfId="23563"/>
    <cellStyle name="Header2 3 2 3 7" xfId="23558"/>
    <cellStyle name="Header2 3 2 4" xfId="16389"/>
    <cellStyle name="Header2 3 2 4 2" xfId="16390"/>
    <cellStyle name="Header2 3 2 4 2 2" xfId="23565"/>
    <cellStyle name="Header2 3 2 4 3" xfId="16391"/>
    <cellStyle name="Header2 3 2 4 3 2" xfId="23566"/>
    <cellStyle name="Header2 3 2 4 4" xfId="16392"/>
    <cellStyle name="Header2 3 2 4 4 2" xfId="23567"/>
    <cellStyle name="Header2 3 2 4 5" xfId="16393"/>
    <cellStyle name="Header2 3 2 4 5 2" xfId="23568"/>
    <cellStyle name="Header2 3 2 4 6" xfId="16394"/>
    <cellStyle name="Header2 3 2 4 6 2" xfId="23569"/>
    <cellStyle name="Header2 3 2 4 7" xfId="16395"/>
    <cellStyle name="Header2 3 2 4 7 2" xfId="23570"/>
    <cellStyle name="Header2 3 2 4 8" xfId="16396"/>
    <cellStyle name="Header2 3 2 4 8 2" xfId="23571"/>
    <cellStyle name="Header2 3 2 4 9" xfId="23564"/>
    <cellStyle name="Header2 3 2 5" xfId="16397"/>
    <cellStyle name="Header2 3 2 5 2" xfId="16398"/>
    <cellStyle name="Header2 3 2 5 2 2" xfId="23573"/>
    <cellStyle name="Header2 3 2 5 3" xfId="16399"/>
    <cellStyle name="Header2 3 2 5 3 2" xfId="23574"/>
    <cellStyle name="Header2 3 2 5 4" xfId="16400"/>
    <cellStyle name="Header2 3 2 5 4 2" xfId="23575"/>
    <cellStyle name="Header2 3 2 5 5" xfId="16401"/>
    <cellStyle name="Header2 3 2 5 5 2" xfId="23576"/>
    <cellStyle name="Header2 3 2 5 6" xfId="16402"/>
    <cellStyle name="Header2 3 2 5 6 2" xfId="23577"/>
    <cellStyle name="Header2 3 2 5 7" xfId="16403"/>
    <cellStyle name="Header2 3 2 5 7 2" xfId="23578"/>
    <cellStyle name="Header2 3 2 5 8" xfId="16404"/>
    <cellStyle name="Header2 3 2 5 8 2" xfId="23579"/>
    <cellStyle name="Header2 3 2 5 9" xfId="23572"/>
    <cellStyle name="Header2 3 2 6" xfId="16405"/>
    <cellStyle name="Header2 3 2 6 2" xfId="23580"/>
    <cellStyle name="Header2 3 2 7" xfId="16406"/>
    <cellStyle name="Header2 3 2 7 2" xfId="23581"/>
    <cellStyle name="Header2 3 2 8" xfId="16407"/>
    <cellStyle name="Header2 3 2 8 2" xfId="23582"/>
    <cellStyle name="Header2 3 2 9" xfId="16408"/>
    <cellStyle name="Header2 3 2 9 2" xfId="23583"/>
    <cellStyle name="Header2 3 3" xfId="16409"/>
    <cellStyle name="Header2 3 3 2" xfId="16410"/>
    <cellStyle name="Header2 3 3 2 2" xfId="23585"/>
    <cellStyle name="Header2 3 3 3" xfId="16411"/>
    <cellStyle name="Header2 3 3 3 2" xfId="23586"/>
    <cellStyle name="Header2 3 3 4" xfId="16412"/>
    <cellStyle name="Header2 3 3 4 2" xfId="23587"/>
    <cellStyle name="Header2 3 3 5" xfId="16413"/>
    <cellStyle name="Header2 3 3 5 2" xfId="23588"/>
    <cellStyle name="Header2 3 3 6" xfId="16414"/>
    <cellStyle name="Header2 3 3 6 2" xfId="23589"/>
    <cellStyle name="Header2 3 3 7" xfId="23584"/>
    <cellStyle name="Header2 3 4" xfId="16415"/>
    <cellStyle name="Header2 3 4 2" xfId="16416"/>
    <cellStyle name="Header2 3 4 2 2" xfId="23591"/>
    <cellStyle name="Header2 3 4 3" xfId="16417"/>
    <cellStyle name="Header2 3 4 3 2" xfId="23592"/>
    <cellStyle name="Header2 3 4 4" xfId="16418"/>
    <cellStyle name="Header2 3 4 4 2" xfId="23593"/>
    <cellStyle name="Header2 3 4 5" xfId="16419"/>
    <cellStyle name="Header2 3 4 5 2" xfId="23594"/>
    <cellStyle name="Header2 3 4 6" xfId="16420"/>
    <cellStyle name="Header2 3 4 6 2" xfId="23595"/>
    <cellStyle name="Header2 3 4 7" xfId="23590"/>
    <cellStyle name="Header2 3 5" xfId="16421"/>
    <cellStyle name="Header2 3 5 2" xfId="16422"/>
    <cellStyle name="Header2 3 5 2 2" xfId="23597"/>
    <cellStyle name="Header2 3 5 3" xfId="16423"/>
    <cellStyle name="Header2 3 5 3 2" xfId="23598"/>
    <cellStyle name="Header2 3 5 4" xfId="16424"/>
    <cellStyle name="Header2 3 5 4 2" xfId="23599"/>
    <cellStyle name="Header2 3 5 5" xfId="16425"/>
    <cellStyle name="Header2 3 5 5 2" xfId="23600"/>
    <cellStyle name="Header2 3 5 6" xfId="16426"/>
    <cellStyle name="Header2 3 5 6 2" xfId="23601"/>
    <cellStyle name="Header2 3 5 7" xfId="16427"/>
    <cellStyle name="Header2 3 5 7 2" xfId="23602"/>
    <cellStyle name="Header2 3 5 8" xfId="16428"/>
    <cellStyle name="Header2 3 5 8 2" xfId="23603"/>
    <cellStyle name="Header2 3 5 9" xfId="23596"/>
    <cellStyle name="Header2 3 6" xfId="16429"/>
    <cellStyle name="Header2 3 6 2" xfId="16430"/>
    <cellStyle name="Header2 3 6 2 2" xfId="23605"/>
    <cellStyle name="Header2 3 6 3" xfId="16431"/>
    <cellStyle name="Header2 3 6 3 2" xfId="23606"/>
    <cellStyle name="Header2 3 6 4" xfId="16432"/>
    <cellStyle name="Header2 3 6 4 2" xfId="23607"/>
    <cellStyle name="Header2 3 6 5" xfId="16433"/>
    <cellStyle name="Header2 3 6 5 2" xfId="23608"/>
    <cellStyle name="Header2 3 6 6" xfId="16434"/>
    <cellStyle name="Header2 3 6 6 2" xfId="23609"/>
    <cellStyle name="Header2 3 6 7" xfId="16435"/>
    <cellStyle name="Header2 3 6 7 2" xfId="23610"/>
    <cellStyle name="Header2 3 6 8" xfId="16436"/>
    <cellStyle name="Header2 3 6 8 2" xfId="23611"/>
    <cellStyle name="Header2 3 6 9" xfId="23604"/>
    <cellStyle name="Header2 3 7" xfId="16437"/>
    <cellStyle name="Header2 3 7 2" xfId="23612"/>
    <cellStyle name="Header2 3 8" xfId="16438"/>
    <cellStyle name="Header2 3 8 2" xfId="23613"/>
    <cellStyle name="Header2 3 9" xfId="16439"/>
    <cellStyle name="Header2 3 9 2" xfId="23614"/>
    <cellStyle name="Header2 30" xfId="16440"/>
    <cellStyle name="Header2 30 10" xfId="16441"/>
    <cellStyle name="Header2 30 10 2" xfId="23616"/>
    <cellStyle name="Header2 30 11" xfId="16442"/>
    <cellStyle name="Header2 30 11 2" xfId="23617"/>
    <cellStyle name="Header2 30 12" xfId="16443"/>
    <cellStyle name="Header2 30 12 2" xfId="23618"/>
    <cellStyle name="Header2 30 13" xfId="23615"/>
    <cellStyle name="Header2 30 2" xfId="16444"/>
    <cellStyle name="Header2 30 2 10" xfId="16445"/>
    <cellStyle name="Header2 30 2 10 2" xfId="23620"/>
    <cellStyle name="Header2 30 2 11" xfId="16446"/>
    <cellStyle name="Header2 30 2 11 2" xfId="23621"/>
    <cellStyle name="Header2 30 2 12" xfId="23619"/>
    <cellStyle name="Header2 30 2 2" xfId="16447"/>
    <cellStyle name="Header2 30 2 2 2" xfId="16448"/>
    <cellStyle name="Header2 30 2 2 2 2" xfId="23623"/>
    <cellStyle name="Header2 30 2 2 3" xfId="16449"/>
    <cellStyle name="Header2 30 2 2 3 2" xfId="23624"/>
    <cellStyle name="Header2 30 2 2 4" xfId="16450"/>
    <cellStyle name="Header2 30 2 2 4 2" xfId="23625"/>
    <cellStyle name="Header2 30 2 2 5" xfId="16451"/>
    <cellStyle name="Header2 30 2 2 5 2" xfId="23626"/>
    <cellStyle name="Header2 30 2 2 6" xfId="16452"/>
    <cellStyle name="Header2 30 2 2 6 2" xfId="23627"/>
    <cellStyle name="Header2 30 2 2 7" xfId="23622"/>
    <cellStyle name="Header2 30 2 3" xfId="16453"/>
    <cellStyle name="Header2 30 2 3 2" xfId="16454"/>
    <cellStyle name="Header2 30 2 3 2 2" xfId="23629"/>
    <cellStyle name="Header2 30 2 3 3" xfId="16455"/>
    <cellStyle name="Header2 30 2 3 3 2" xfId="23630"/>
    <cellStyle name="Header2 30 2 3 4" xfId="16456"/>
    <cellStyle name="Header2 30 2 3 4 2" xfId="23631"/>
    <cellStyle name="Header2 30 2 3 5" xfId="16457"/>
    <cellStyle name="Header2 30 2 3 5 2" xfId="23632"/>
    <cellStyle name="Header2 30 2 3 6" xfId="16458"/>
    <cellStyle name="Header2 30 2 3 6 2" xfId="23633"/>
    <cellStyle name="Header2 30 2 3 7" xfId="23628"/>
    <cellStyle name="Header2 30 2 4" xfId="16459"/>
    <cellStyle name="Header2 30 2 4 2" xfId="16460"/>
    <cellStyle name="Header2 30 2 4 2 2" xfId="23635"/>
    <cellStyle name="Header2 30 2 4 3" xfId="16461"/>
    <cellStyle name="Header2 30 2 4 3 2" xfId="23636"/>
    <cellStyle name="Header2 30 2 4 4" xfId="16462"/>
    <cellStyle name="Header2 30 2 4 4 2" xfId="23637"/>
    <cellStyle name="Header2 30 2 4 5" xfId="16463"/>
    <cellStyle name="Header2 30 2 4 5 2" xfId="23638"/>
    <cellStyle name="Header2 30 2 4 6" xfId="16464"/>
    <cellStyle name="Header2 30 2 4 6 2" xfId="23639"/>
    <cellStyle name="Header2 30 2 4 7" xfId="16465"/>
    <cellStyle name="Header2 30 2 4 7 2" xfId="23640"/>
    <cellStyle name="Header2 30 2 4 8" xfId="16466"/>
    <cellStyle name="Header2 30 2 4 8 2" xfId="23641"/>
    <cellStyle name="Header2 30 2 4 9" xfId="23634"/>
    <cellStyle name="Header2 30 2 5" xfId="16467"/>
    <cellStyle name="Header2 30 2 5 2" xfId="16468"/>
    <cellStyle name="Header2 30 2 5 2 2" xfId="23643"/>
    <cellStyle name="Header2 30 2 5 3" xfId="16469"/>
    <cellStyle name="Header2 30 2 5 3 2" xfId="23644"/>
    <cellStyle name="Header2 30 2 5 4" xfId="16470"/>
    <cellStyle name="Header2 30 2 5 4 2" xfId="23645"/>
    <cellStyle name="Header2 30 2 5 5" xfId="16471"/>
    <cellStyle name="Header2 30 2 5 5 2" xfId="23646"/>
    <cellStyle name="Header2 30 2 5 6" xfId="16472"/>
    <cellStyle name="Header2 30 2 5 6 2" xfId="23647"/>
    <cellStyle name="Header2 30 2 5 7" xfId="16473"/>
    <cellStyle name="Header2 30 2 5 7 2" xfId="23648"/>
    <cellStyle name="Header2 30 2 5 8" xfId="16474"/>
    <cellStyle name="Header2 30 2 5 8 2" xfId="23649"/>
    <cellStyle name="Header2 30 2 5 9" xfId="23642"/>
    <cellStyle name="Header2 30 2 6" xfId="16475"/>
    <cellStyle name="Header2 30 2 6 2" xfId="23650"/>
    <cellStyle name="Header2 30 2 7" xfId="16476"/>
    <cellStyle name="Header2 30 2 7 2" xfId="23651"/>
    <cellStyle name="Header2 30 2 8" xfId="16477"/>
    <cellStyle name="Header2 30 2 8 2" xfId="23652"/>
    <cellStyle name="Header2 30 2 9" xfId="16478"/>
    <cellStyle name="Header2 30 2 9 2" xfId="23653"/>
    <cellStyle name="Header2 30 3" xfId="16479"/>
    <cellStyle name="Header2 30 3 2" xfId="16480"/>
    <cellStyle name="Header2 30 3 2 2" xfId="23655"/>
    <cellStyle name="Header2 30 3 3" xfId="16481"/>
    <cellStyle name="Header2 30 3 3 2" xfId="23656"/>
    <cellStyle name="Header2 30 3 4" xfId="16482"/>
    <cellStyle name="Header2 30 3 4 2" xfId="23657"/>
    <cellStyle name="Header2 30 3 5" xfId="16483"/>
    <cellStyle name="Header2 30 3 5 2" xfId="23658"/>
    <cellStyle name="Header2 30 3 6" xfId="16484"/>
    <cellStyle name="Header2 30 3 6 2" xfId="23659"/>
    <cellStyle name="Header2 30 3 7" xfId="23654"/>
    <cellStyle name="Header2 30 4" xfId="16485"/>
    <cellStyle name="Header2 30 4 2" xfId="16486"/>
    <cellStyle name="Header2 30 4 2 2" xfId="23661"/>
    <cellStyle name="Header2 30 4 3" xfId="16487"/>
    <cellStyle name="Header2 30 4 3 2" xfId="23662"/>
    <cellStyle name="Header2 30 4 4" xfId="16488"/>
    <cellStyle name="Header2 30 4 4 2" xfId="23663"/>
    <cellStyle name="Header2 30 4 5" xfId="16489"/>
    <cellStyle name="Header2 30 4 5 2" xfId="23664"/>
    <cellStyle name="Header2 30 4 6" xfId="16490"/>
    <cellStyle name="Header2 30 4 6 2" xfId="23665"/>
    <cellStyle name="Header2 30 4 7" xfId="23660"/>
    <cellStyle name="Header2 30 5" xfId="16491"/>
    <cellStyle name="Header2 30 5 2" xfId="16492"/>
    <cellStyle name="Header2 30 5 2 2" xfId="23667"/>
    <cellStyle name="Header2 30 5 3" xfId="16493"/>
    <cellStyle name="Header2 30 5 3 2" xfId="23668"/>
    <cellStyle name="Header2 30 5 4" xfId="16494"/>
    <cellStyle name="Header2 30 5 4 2" xfId="23669"/>
    <cellStyle name="Header2 30 5 5" xfId="16495"/>
    <cellStyle name="Header2 30 5 5 2" xfId="23670"/>
    <cellStyle name="Header2 30 5 6" xfId="16496"/>
    <cellStyle name="Header2 30 5 6 2" xfId="23671"/>
    <cellStyle name="Header2 30 5 7" xfId="16497"/>
    <cellStyle name="Header2 30 5 7 2" xfId="23672"/>
    <cellStyle name="Header2 30 5 8" xfId="16498"/>
    <cellStyle name="Header2 30 5 8 2" xfId="23673"/>
    <cellStyle name="Header2 30 5 9" xfId="23666"/>
    <cellStyle name="Header2 30 6" xfId="16499"/>
    <cellStyle name="Header2 30 6 2" xfId="16500"/>
    <cellStyle name="Header2 30 6 2 2" xfId="23675"/>
    <cellStyle name="Header2 30 6 3" xfId="16501"/>
    <cellStyle name="Header2 30 6 3 2" xfId="23676"/>
    <cellStyle name="Header2 30 6 4" xfId="16502"/>
    <cellStyle name="Header2 30 6 4 2" xfId="23677"/>
    <cellStyle name="Header2 30 6 5" xfId="16503"/>
    <cellStyle name="Header2 30 6 5 2" xfId="23678"/>
    <cellStyle name="Header2 30 6 6" xfId="16504"/>
    <cellStyle name="Header2 30 6 6 2" xfId="23679"/>
    <cellStyle name="Header2 30 6 7" xfId="16505"/>
    <cellStyle name="Header2 30 6 7 2" xfId="23680"/>
    <cellStyle name="Header2 30 6 8" xfId="16506"/>
    <cellStyle name="Header2 30 6 8 2" xfId="23681"/>
    <cellStyle name="Header2 30 6 9" xfId="23674"/>
    <cellStyle name="Header2 30 7" xfId="16507"/>
    <cellStyle name="Header2 30 7 2" xfId="23682"/>
    <cellStyle name="Header2 30 8" xfId="16508"/>
    <cellStyle name="Header2 30 8 2" xfId="23683"/>
    <cellStyle name="Header2 30 9" xfId="16509"/>
    <cellStyle name="Header2 30 9 2" xfId="23684"/>
    <cellStyle name="Header2 31" xfId="16510"/>
    <cellStyle name="Header2 31 10" xfId="16511"/>
    <cellStyle name="Header2 31 10 2" xfId="23686"/>
    <cellStyle name="Header2 31 11" xfId="16512"/>
    <cellStyle name="Header2 31 11 2" xfId="23687"/>
    <cellStyle name="Header2 31 12" xfId="16513"/>
    <cellStyle name="Header2 31 12 2" xfId="23688"/>
    <cellStyle name="Header2 31 13" xfId="23685"/>
    <cellStyle name="Header2 31 2" xfId="16514"/>
    <cellStyle name="Header2 31 2 10" xfId="16515"/>
    <cellStyle name="Header2 31 2 10 2" xfId="23690"/>
    <cellStyle name="Header2 31 2 11" xfId="16516"/>
    <cellStyle name="Header2 31 2 11 2" xfId="23691"/>
    <cellStyle name="Header2 31 2 12" xfId="23689"/>
    <cellStyle name="Header2 31 2 2" xfId="16517"/>
    <cellStyle name="Header2 31 2 2 2" xfId="16518"/>
    <cellStyle name="Header2 31 2 2 2 2" xfId="23693"/>
    <cellStyle name="Header2 31 2 2 3" xfId="16519"/>
    <cellStyle name="Header2 31 2 2 3 2" xfId="23694"/>
    <cellStyle name="Header2 31 2 2 4" xfId="16520"/>
    <cellStyle name="Header2 31 2 2 4 2" xfId="23695"/>
    <cellStyle name="Header2 31 2 2 5" xfId="16521"/>
    <cellStyle name="Header2 31 2 2 5 2" xfId="23696"/>
    <cellStyle name="Header2 31 2 2 6" xfId="16522"/>
    <cellStyle name="Header2 31 2 2 6 2" xfId="23697"/>
    <cellStyle name="Header2 31 2 2 7" xfId="23692"/>
    <cellStyle name="Header2 31 2 3" xfId="16523"/>
    <cellStyle name="Header2 31 2 3 2" xfId="16524"/>
    <cellStyle name="Header2 31 2 3 2 2" xfId="23699"/>
    <cellStyle name="Header2 31 2 3 3" xfId="16525"/>
    <cellStyle name="Header2 31 2 3 3 2" xfId="23700"/>
    <cellStyle name="Header2 31 2 3 4" xfId="16526"/>
    <cellStyle name="Header2 31 2 3 4 2" xfId="23701"/>
    <cellStyle name="Header2 31 2 3 5" xfId="16527"/>
    <cellStyle name="Header2 31 2 3 5 2" xfId="23702"/>
    <cellStyle name="Header2 31 2 3 6" xfId="16528"/>
    <cellStyle name="Header2 31 2 3 6 2" xfId="23703"/>
    <cellStyle name="Header2 31 2 3 7" xfId="23698"/>
    <cellStyle name="Header2 31 2 4" xfId="16529"/>
    <cellStyle name="Header2 31 2 4 2" xfId="16530"/>
    <cellStyle name="Header2 31 2 4 2 2" xfId="23705"/>
    <cellStyle name="Header2 31 2 4 3" xfId="16531"/>
    <cellStyle name="Header2 31 2 4 3 2" xfId="23706"/>
    <cellStyle name="Header2 31 2 4 4" xfId="16532"/>
    <cellStyle name="Header2 31 2 4 4 2" xfId="23707"/>
    <cellStyle name="Header2 31 2 4 5" xfId="16533"/>
    <cellStyle name="Header2 31 2 4 5 2" xfId="23708"/>
    <cellStyle name="Header2 31 2 4 6" xfId="16534"/>
    <cellStyle name="Header2 31 2 4 6 2" xfId="23709"/>
    <cellStyle name="Header2 31 2 4 7" xfId="16535"/>
    <cellStyle name="Header2 31 2 4 7 2" xfId="23710"/>
    <cellStyle name="Header2 31 2 4 8" xfId="16536"/>
    <cellStyle name="Header2 31 2 4 8 2" xfId="23711"/>
    <cellStyle name="Header2 31 2 4 9" xfId="23704"/>
    <cellStyle name="Header2 31 2 5" xfId="16537"/>
    <cellStyle name="Header2 31 2 5 2" xfId="16538"/>
    <cellStyle name="Header2 31 2 5 2 2" xfId="23713"/>
    <cellStyle name="Header2 31 2 5 3" xfId="16539"/>
    <cellStyle name="Header2 31 2 5 3 2" xfId="23714"/>
    <cellStyle name="Header2 31 2 5 4" xfId="16540"/>
    <cellStyle name="Header2 31 2 5 4 2" xfId="23715"/>
    <cellStyle name="Header2 31 2 5 5" xfId="16541"/>
    <cellStyle name="Header2 31 2 5 5 2" xfId="23716"/>
    <cellStyle name="Header2 31 2 5 6" xfId="16542"/>
    <cellStyle name="Header2 31 2 5 6 2" xfId="23717"/>
    <cellStyle name="Header2 31 2 5 7" xfId="16543"/>
    <cellStyle name="Header2 31 2 5 7 2" xfId="23718"/>
    <cellStyle name="Header2 31 2 5 8" xfId="16544"/>
    <cellStyle name="Header2 31 2 5 8 2" xfId="23719"/>
    <cellStyle name="Header2 31 2 5 9" xfId="23712"/>
    <cellStyle name="Header2 31 2 6" xfId="16545"/>
    <cellStyle name="Header2 31 2 6 2" xfId="23720"/>
    <cellStyle name="Header2 31 2 7" xfId="16546"/>
    <cellStyle name="Header2 31 2 7 2" xfId="23721"/>
    <cellStyle name="Header2 31 2 8" xfId="16547"/>
    <cellStyle name="Header2 31 2 8 2" xfId="23722"/>
    <cellStyle name="Header2 31 2 9" xfId="16548"/>
    <cellStyle name="Header2 31 2 9 2" xfId="23723"/>
    <cellStyle name="Header2 31 3" xfId="16549"/>
    <cellStyle name="Header2 31 3 2" xfId="16550"/>
    <cellStyle name="Header2 31 3 2 2" xfId="23725"/>
    <cellStyle name="Header2 31 3 3" xfId="16551"/>
    <cellStyle name="Header2 31 3 3 2" xfId="23726"/>
    <cellStyle name="Header2 31 3 4" xfId="16552"/>
    <cellStyle name="Header2 31 3 4 2" xfId="23727"/>
    <cellStyle name="Header2 31 3 5" xfId="16553"/>
    <cellStyle name="Header2 31 3 5 2" xfId="23728"/>
    <cellStyle name="Header2 31 3 6" xfId="16554"/>
    <cellStyle name="Header2 31 3 6 2" xfId="23729"/>
    <cellStyle name="Header2 31 3 7" xfId="23724"/>
    <cellStyle name="Header2 31 4" xfId="16555"/>
    <cellStyle name="Header2 31 4 2" xfId="16556"/>
    <cellStyle name="Header2 31 4 2 2" xfId="23731"/>
    <cellStyle name="Header2 31 4 3" xfId="16557"/>
    <cellStyle name="Header2 31 4 3 2" xfId="23732"/>
    <cellStyle name="Header2 31 4 4" xfId="16558"/>
    <cellStyle name="Header2 31 4 4 2" xfId="23733"/>
    <cellStyle name="Header2 31 4 5" xfId="16559"/>
    <cellStyle name="Header2 31 4 5 2" xfId="23734"/>
    <cellStyle name="Header2 31 4 6" xfId="16560"/>
    <cellStyle name="Header2 31 4 6 2" xfId="23735"/>
    <cellStyle name="Header2 31 4 7" xfId="23730"/>
    <cellStyle name="Header2 31 5" xfId="16561"/>
    <cellStyle name="Header2 31 5 2" xfId="16562"/>
    <cellStyle name="Header2 31 5 2 2" xfId="23737"/>
    <cellStyle name="Header2 31 5 3" xfId="16563"/>
    <cellStyle name="Header2 31 5 3 2" xfId="23738"/>
    <cellStyle name="Header2 31 5 4" xfId="16564"/>
    <cellStyle name="Header2 31 5 4 2" xfId="23739"/>
    <cellStyle name="Header2 31 5 5" xfId="16565"/>
    <cellStyle name="Header2 31 5 5 2" xfId="23740"/>
    <cellStyle name="Header2 31 5 6" xfId="16566"/>
    <cellStyle name="Header2 31 5 6 2" xfId="23741"/>
    <cellStyle name="Header2 31 5 7" xfId="16567"/>
    <cellStyle name="Header2 31 5 7 2" xfId="23742"/>
    <cellStyle name="Header2 31 5 8" xfId="16568"/>
    <cellStyle name="Header2 31 5 8 2" xfId="23743"/>
    <cellStyle name="Header2 31 5 9" xfId="23736"/>
    <cellStyle name="Header2 31 6" xfId="16569"/>
    <cellStyle name="Header2 31 6 2" xfId="16570"/>
    <cellStyle name="Header2 31 6 2 2" xfId="23745"/>
    <cellStyle name="Header2 31 6 3" xfId="16571"/>
    <cellStyle name="Header2 31 6 3 2" xfId="23746"/>
    <cellStyle name="Header2 31 6 4" xfId="16572"/>
    <cellStyle name="Header2 31 6 4 2" xfId="23747"/>
    <cellStyle name="Header2 31 6 5" xfId="16573"/>
    <cellStyle name="Header2 31 6 5 2" xfId="23748"/>
    <cellStyle name="Header2 31 6 6" xfId="16574"/>
    <cellStyle name="Header2 31 6 6 2" xfId="23749"/>
    <cellStyle name="Header2 31 6 7" xfId="16575"/>
    <cellStyle name="Header2 31 6 7 2" xfId="23750"/>
    <cellStyle name="Header2 31 6 8" xfId="16576"/>
    <cellStyle name="Header2 31 6 8 2" xfId="23751"/>
    <cellStyle name="Header2 31 6 9" xfId="23744"/>
    <cellStyle name="Header2 31 7" xfId="16577"/>
    <cellStyle name="Header2 31 7 2" xfId="23752"/>
    <cellStyle name="Header2 31 8" xfId="16578"/>
    <cellStyle name="Header2 31 8 2" xfId="23753"/>
    <cellStyle name="Header2 31 9" xfId="16579"/>
    <cellStyle name="Header2 31 9 2" xfId="23754"/>
    <cellStyle name="Header2 32" xfId="16580"/>
    <cellStyle name="Header2 32 10" xfId="16581"/>
    <cellStyle name="Header2 32 10 2" xfId="23756"/>
    <cellStyle name="Header2 32 11" xfId="16582"/>
    <cellStyle name="Header2 32 11 2" xfId="23757"/>
    <cellStyle name="Header2 32 12" xfId="16583"/>
    <cellStyle name="Header2 32 12 2" xfId="23758"/>
    <cellStyle name="Header2 32 13" xfId="23755"/>
    <cellStyle name="Header2 32 2" xfId="16584"/>
    <cellStyle name="Header2 32 2 10" xfId="16585"/>
    <cellStyle name="Header2 32 2 10 2" xfId="23760"/>
    <cellStyle name="Header2 32 2 11" xfId="16586"/>
    <cellStyle name="Header2 32 2 11 2" xfId="23761"/>
    <cellStyle name="Header2 32 2 12" xfId="23759"/>
    <cellStyle name="Header2 32 2 2" xfId="16587"/>
    <cellStyle name="Header2 32 2 2 2" xfId="16588"/>
    <cellStyle name="Header2 32 2 2 2 2" xfId="23763"/>
    <cellStyle name="Header2 32 2 2 3" xfId="16589"/>
    <cellStyle name="Header2 32 2 2 3 2" xfId="23764"/>
    <cellStyle name="Header2 32 2 2 4" xfId="16590"/>
    <cellStyle name="Header2 32 2 2 4 2" xfId="23765"/>
    <cellStyle name="Header2 32 2 2 5" xfId="16591"/>
    <cellStyle name="Header2 32 2 2 5 2" xfId="23766"/>
    <cellStyle name="Header2 32 2 2 6" xfId="16592"/>
    <cellStyle name="Header2 32 2 2 6 2" xfId="23767"/>
    <cellStyle name="Header2 32 2 2 7" xfId="23762"/>
    <cellStyle name="Header2 32 2 3" xfId="16593"/>
    <cellStyle name="Header2 32 2 3 2" xfId="16594"/>
    <cellStyle name="Header2 32 2 3 2 2" xfId="23769"/>
    <cellStyle name="Header2 32 2 3 3" xfId="16595"/>
    <cellStyle name="Header2 32 2 3 3 2" xfId="23770"/>
    <cellStyle name="Header2 32 2 3 4" xfId="16596"/>
    <cellStyle name="Header2 32 2 3 4 2" xfId="23771"/>
    <cellStyle name="Header2 32 2 3 5" xfId="16597"/>
    <cellStyle name="Header2 32 2 3 5 2" xfId="23772"/>
    <cellStyle name="Header2 32 2 3 6" xfId="16598"/>
    <cellStyle name="Header2 32 2 3 6 2" xfId="23773"/>
    <cellStyle name="Header2 32 2 3 7" xfId="23768"/>
    <cellStyle name="Header2 32 2 4" xfId="16599"/>
    <cellStyle name="Header2 32 2 4 2" xfId="16600"/>
    <cellStyle name="Header2 32 2 4 2 2" xfId="23775"/>
    <cellStyle name="Header2 32 2 4 3" xfId="16601"/>
    <cellStyle name="Header2 32 2 4 3 2" xfId="23776"/>
    <cellStyle name="Header2 32 2 4 4" xfId="16602"/>
    <cellStyle name="Header2 32 2 4 4 2" xfId="23777"/>
    <cellStyle name="Header2 32 2 4 5" xfId="16603"/>
    <cellStyle name="Header2 32 2 4 5 2" xfId="23778"/>
    <cellStyle name="Header2 32 2 4 6" xfId="16604"/>
    <cellStyle name="Header2 32 2 4 6 2" xfId="23779"/>
    <cellStyle name="Header2 32 2 4 7" xfId="16605"/>
    <cellStyle name="Header2 32 2 4 7 2" xfId="23780"/>
    <cellStyle name="Header2 32 2 4 8" xfId="16606"/>
    <cellStyle name="Header2 32 2 4 8 2" xfId="23781"/>
    <cellStyle name="Header2 32 2 4 9" xfId="23774"/>
    <cellStyle name="Header2 32 2 5" xfId="16607"/>
    <cellStyle name="Header2 32 2 5 2" xfId="16608"/>
    <cellStyle name="Header2 32 2 5 2 2" xfId="23783"/>
    <cellStyle name="Header2 32 2 5 3" xfId="16609"/>
    <cellStyle name="Header2 32 2 5 3 2" xfId="23784"/>
    <cellStyle name="Header2 32 2 5 4" xfId="16610"/>
    <cellStyle name="Header2 32 2 5 4 2" xfId="23785"/>
    <cellStyle name="Header2 32 2 5 5" xfId="16611"/>
    <cellStyle name="Header2 32 2 5 5 2" xfId="23786"/>
    <cellStyle name="Header2 32 2 5 6" xfId="16612"/>
    <cellStyle name="Header2 32 2 5 6 2" xfId="23787"/>
    <cellStyle name="Header2 32 2 5 7" xfId="16613"/>
    <cellStyle name="Header2 32 2 5 7 2" xfId="23788"/>
    <cellStyle name="Header2 32 2 5 8" xfId="16614"/>
    <cellStyle name="Header2 32 2 5 8 2" xfId="23789"/>
    <cellStyle name="Header2 32 2 5 9" xfId="23782"/>
    <cellStyle name="Header2 32 2 6" xfId="16615"/>
    <cellStyle name="Header2 32 2 6 2" xfId="23790"/>
    <cellStyle name="Header2 32 2 7" xfId="16616"/>
    <cellStyle name="Header2 32 2 7 2" xfId="23791"/>
    <cellStyle name="Header2 32 2 8" xfId="16617"/>
    <cellStyle name="Header2 32 2 8 2" xfId="23792"/>
    <cellStyle name="Header2 32 2 9" xfId="16618"/>
    <cellStyle name="Header2 32 2 9 2" xfId="23793"/>
    <cellStyle name="Header2 32 3" xfId="16619"/>
    <cellStyle name="Header2 32 3 2" xfId="16620"/>
    <cellStyle name="Header2 32 3 2 2" xfId="23795"/>
    <cellStyle name="Header2 32 3 3" xfId="16621"/>
    <cellStyle name="Header2 32 3 3 2" xfId="23796"/>
    <cellStyle name="Header2 32 3 4" xfId="16622"/>
    <cellStyle name="Header2 32 3 4 2" xfId="23797"/>
    <cellStyle name="Header2 32 3 5" xfId="16623"/>
    <cellStyle name="Header2 32 3 5 2" xfId="23798"/>
    <cellStyle name="Header2 32 3 6" xfId="16624"/>
    <cellStyle name="Header2 32 3 6 2" xfId="23799"/>
    <cellStyle name="Header2 32 3 7" xfId="23794"/>
    <cellStyle name="Header2 32 4" xfId="16625"/>
    <cellStyle name="Header2 32 4 2" xfId="16626"/>
    <cellStyle name="Header2 32 4 2 2" xfId="23801"/>
    <cellStyle name="Header2 32 4 3" xfId="16627"/>
    <cellStyle name="Header2 32 4 3 2" xfId="23802"/>
    <cellStyle name="Header2 32 4 4" xfId="16628"/>
    <cellStyle name="Header2 32 4 4 2" xfId="23803"/>
    <cellStyle name="Header2 32 4 5" xfId="16629"/>
    <cellStyle name="Header2 32 4 5 2" xfId="23804"/>
    <cellStyle name="Header2 32 4 6" xfId="16630"/>
    <cellStyle name="Header2 32 4 6 2" xfId="23805"/>
    <cellStyle name="Header2 32 4 7" xfId="23800"/>
    <cellStyle name="Header2 32 5" xfId="16631"/>
    <cellStyle name="Header2 32 5 2" xfId="16632"/>
    <cellStyle name="Header2 32 5 2 2" xfId="23807"/>
    <cellStyle name="Header2 32 5 3" xfId="16633"/>
    <cellStyle name="Header2 32 5 3 2" xfId="23808"/>
    <cellStyle name="Header2 32 5 4" xfId="16634"/>
    <cellStyle name="Header2 32 5 4 2" xfId="23809"/>
    <cellStyle name="Header2 32 5 5" xfId="16635"/>
    <cellStyle name="Header2 32 5 5 2" xfId="23810"/>
    <cellStyle name="Header2 32 5 6" xfId="16636"/>
    <cellStyle name="Header2 32 5 6 2" xfId="23811"/>
    <cellStyle name="Header2 32 5 7" xfId="16637"/>
    <cellStyle name="Header2 32 5 7 2" xfId="23812"/>
    <cellStyle name="Header2 32 5 8" xfId="16638"/>
    <cellStyle name="Header2 32 5 8 2" xfId="23813"/>
    <cellStyle name="Header2 32 5 9" xfId="23806"/>
    <cellStyle name="Header2 32 6" xfId="16639"/>
    <cellStyle name="Header2 32 6 2" xfId="16640"/>
    <cellStyle name="Header2 32 6 2 2" xfId="23815"/>
    <cellStyle name="Header2 32 6 3" xfId="16641"/>
    <cellStyle name="Header2 32 6 3 2" xfId="23816"/>
    <cellStyle name="Header2 32 6 4" xfId="16642"/>
    <cellStyle name="Header2 32 6 4 2" xfId="23817"/>
    <cellStyle name="Header2 32 6 5" xfId="16643"/>
    <cellStyle name="Header2 32 6 5 2" xfId="23818"/>
    <cellStyle name="Header2 32 6 6" xfId="16644"/>
    <cellStyle name="Header2 32 6 6 2" xfId="23819"/>
    <cellStyle name="Header2 32 6 7" xfId="16645"/>
    <cellStyle name="Header2 32 6 7 2" xfId="23820"/>
    <cellStyle name="Header2 32 6 8" xfId="16646"/>
    <cellStyle name="Header2 32 6 8 2" xfId="23821"/>
    <cellStyle name="Header2 32 6 9" xfId="23814"/>
    <cellStyle name="Header2 32 7" xfId="16647"/>
    <cellStyle name="Header2 32 7 2" xfId="23822"/>
    <cellStyle name="Header2 32 8" xfId="16648"/>
    <cellStyle name="Header2 32 8 2" xfId="23823"/>
    <cellStyle name="Header2 32 9" xfId="16649"/>
    <cellStyle name="Header2 32 9 2" xfId="23824"/>
    <cellStyle name="Header2 33" xfId="16650"/>
    <cellStyle name="Header2 33 10" xfId="16651"/>
    <cellStyle name="Header2 33 10 2" xfId="23826"/>
    <cellStyle name="Header2 33 11" xfId="16652"/>
    <cellStyle name="Header2 33 11 2" xfId="23827"/>
    <cellStyle name="Header2 33 12" xfId="16653"/>
    <cellStyle name="Header2 33 12 2" xfId="23828"/>
    <cellStyle name="Header2 33 13" xfId="23825"/>
    <cellStyle name="Header2 33 2" xfId="16654"/>
    <cellStyle name="Header2 33 2 10" xfId="16655"/>
    <cellStyle name="Header2 33 2 10 2" xfId="23830"/>
    <cellStyle name="Header2 33 2 11" xfId="16656"/>
    <cellStyle name="Header2 33 2 11 2" xfId="23831"/>
    <cellStyle name="Header2 33 2 12" xfId="23829"/>
    <cellStyle name="Header2 33 2 2" xfId="16657"/>
    <cellStyle name="Header2 33 2 2 2" xfId="16658"/>
    <cellStyle name="Header2 33 2 2 2 2" xfId="23833"/>
    <cellStyle name="Header2 33 2 2 3" xfId="16659"/>
    <cellStyle name="Header2 33 2 2 3 2" xfId="23834"/>
    <cellStyle name="Header2 33 2 2 4" xfId="16660"/>
    <cellStyle name="Header2 33 2 2 4 2" xfId="23835"/>
    <cellStyle name="Header2 33 2 2 5" xfId="16661"/>
    <cellStyle name="Header2 33 2 2 5 2" xfId="23836"/>
    <cellStyle name="Header2 33 2 2 6" xfId="16662"/>
    <cellStyle name="Header2 33 2 2 6 2" xfId="23837"/>
    <cellStyle name="Header2 33 2 2 7" xfId="23832"/>
    <cellStyle name="Header2 33 2 3" xfId="16663"/>
    <cellStyle name="Header2 33 2 3 2" xfId="16664"/>
    <cellStyle name="Header2 33 2 3 2 2" xfId="23839"/>
    <cellStyle name="Header2 33 2 3 3" xfId="16665"/>
    <cellStyle name="Header2 33 2 3 3 2" xfId="23840"/>
    <cellStyle name="Header2 33 2 3 4" xfId="16666"/>
    <cellStyle name="Header2 33 2 3 4 2" xfId="23841"/>
    <cellStyle name="Header2 33 2 3 5" xfId="16667"/>
    <cellStyle name="Header2 33 2 3 5 2" xfId="23842"/>
    <cellStyle name="Header2 33 2 3 6" xfId="16668"/>
    <cellStyle name="Header2 33 2 3 6 2" xfId="23843"/>
    <cellStyle name="Header2 33 2 3 7" xfId="23838"/>
    <cellStyle name="Header2 33 2 4" xfId="16669"/>
    <cellStyle name="Header2 33 2 4 2" xfId="16670"/>
    <cellStyle name="Header2 33 2 4 2 2" xfId="23845"/>
    <cellStyle name="Header2 33 2 4 3" xfId="16671"/>
    <cellStyle name="Header2 33 2 4 3 2" xfId="23846"/>
    <cellStyle name="Header2 33 2 4 4" xfId="16672"/>
    <cellStyle name="Header2 33 2 4 4 2" xfId="23847"/>
    <cellStyle name="Header2 33 2 4 5" xfId="16673"/>
    <cellStyle name="Header2 33 2 4 5 2" xfId="23848"/>
    <cellStyle name="Header2 33 2 4 6" xfId="16674"/>
    <cellStyle name="Header2 33 2 4 6 2" xfId="23849"/>
    <cellStyle name="Header2 33 2 4 7" xfId="16675"/>
    <cellStyle name="Header2 33 2 4 7 2" xfId="23850"/>
    <cellStyle name="Header2 33 2 4 8" xfId="16676"/>
    <cellStyle name="Header2 33 2 4 8 2" xfId="23851"/>
    <cellStyle name="Header2 33 2 4 9" xfId="23844"/>
    <cellStyle name="Header2 33 2 5" xfId="16677"/>
    <cellStyle name="Header2 33 2 5 2" xfId="16678"/>
    <cellStyle name="Header2 33 2 5 2 2" xfId="23853"/>
    <cellStyle name="Header2 33 2 5 3" xfId="16679"/>
    <cellStyle name="Header2 33 2 5 3 2" xfId="23854"/>
    <cellStyle name="Header2 33 2 5 4" xfId="16680"/>
    <cellStyle name="Header2 33 2 5 4 2" xfId="23855"/>
    <cellStyle name="Header2 33 2 5 5" xfId="16681"/>
    <cellStyle name="Header2 33 2 5 5 2" xfId="23856"/>
    <cellStyle name="Header2 33 2 5 6" xfId="16682"/>
    <cellStyle name="Header2 33 2 5 6 2" xfId="23857"/>
    <cellStyle name="Header2 33 2 5 7" xfId="16683"/>
    <cellStyle name="Header2 33 2 5 7 2" xfId="23858"/>
    <cellStyle name="Header2 33 2 5 8" xfId="16684"/>
    <cellStyle name="Header2 33 2 5 8 2" xfId="23859"/>
    <cellStyle name="Header2 33 2 5 9" xfId="23852"/>
    <cellStyle name="Header2 33 2 6" xfId="16685"/>
    <cellStyle name="Header2 33 2 6 2" xfId="23860"/>
    <cellStyle name="Header2 33 2 7" xfId="16686"/>
    <cellStyle name="Header2 33 2 7 2" xfId="23861"/>
    <cellStyle name="Header2 33 2 8" xfId="16687"/>
    <cellStyle name="Header2 33 2 8 2" xfId="23862"/>
    <cellStyle name="Header2 33 2 9" xfId="16688"/>
    <cellStyle name="Header2 33 2 9 2" xfId="23863"/>
    <cellStyle name="Header2 33 3" xfId="16689"/>
    <cellStyle name="Header2 33 3 2" xfId="16690"/>
    <cellStyle name="Header2 33 3 2 2" xfId="23865"/>
    <cellStyle name="Header2 33 3 3" xfId="16691"/>
    <cellStyle name="Header2 33 3 3 2" xfId="23866"/>
    <cellStyle name="Header2 33 3 4" xfId="16692"/>
    <cellStyle name="Header2 33 3 4 2" xfId="23867"/>
    <cellStyle name="Header2 33 3 5" xfId="16693"/>
    <cellStyle name="Header2 33 3 5 2" xfId="23868"/>
    <cellStyle name="Header2 33 3 6" xfId="16694"/>
    <cellStyle name="Header2 33 3 6 2" xfId="23869"/>
    <cellStyle name="Header2 33 3 7" xfId="23864"/>
    <cellStyle name="Header2 33 4" xfId="16695"/>
    <cellStyle name="Header2 33 4 2" xfId="16696"/>
    <cellStyle name="Header2 33 4 2 2" xfId="23871"/>
    <cellStyle name="Header2 33 4 3" xfId="16697"/>
    <cellStyle name="Header2 33 4 3 2" xfId="23872"/>
    <cellStyle name="Header2 33 4 4" xfId="16698"/>
    <cellStyle name="Header2 33 4 4 2" xfId="23873"/>
    <cellStyle name="Header2 33 4 5" xfId="16699"/>
    <cellStyle name="Header2 33 4 5 2" xfId="23874"/>
    <cellStyle name="Header2 33 4 6" xfId="16700"/>
    <cellStyle name="Header2 33 4 6 2" xfId="23875"/>
    <cellStyle name="Header2 33 4 7" xfId="23870"/>
    <cellStyle name="Header2 33 5" xfId="16701"/>
    <cellStyle name="Header2 33 5 2" xfId="16702"/>
    <cellStyle name="Header2 33 5 2 2" xfId="23877"/>
    <cellStyle name="Header2 33 5 3" xfId="16703"/>
    <cellStyle name="Header2 33 5 3 2" xfId="23878"/>
    <cellStyle name="Header2 33 5 4" xfId="16704"/>
    <cellStyle name="Header2 33 5 4 2" xfId="23879"/>
    <cellStyle name="Header2 33 5 5" xfId="16705"/>
    <cellStyle name="Header2 33 5 5 2" xfId="23880"/>
    <cellStyle name="Header2 33 5 6" xfId="16706"/>
    <cellStyle name="Header2 33 5 6 2" xfId="23881"/>
    <cellStyle name="Header2 33 5 7" xfId="16707"/>
    <cellStyle name="Header2 33 5 7 2" xfId="23882"/>
    <cellStyle name="Header2 33 5 8" xfId="16708"/>
    <cellStyle name="Header2 33 5 8 2" xfId="23883"/>
    <cellStyle name="Header2 33 5 9" xfId="23876"/>
    <cellStyle name="Header2 33 6" xfId="16709"/>
    <cellStyle name="Header2 33 6 2" xfId="16710"/>
    <cellStyle name="Header2 33 6 2 2" xfId="23885"/>
    <cellStyle name="Header2 33 6 3" xfId="16711"/>
    <cellStyle name="Header2 33 6 3 2" xfId="23886"/>
    <cellStyle name="Header2 33 6 4" xfId="16712"/>
    <cellStyle name="Header2 33 6 4 2" xfId="23887"/>
    <cellStyle name="Header2 33 6 5" xfId="16713"/>
    <cellStyle name="Header2 33 6 5 2" xfId="23888"/>
    <cellStyle name="Header2 33 6 6" xfId="16714"/>
    <cellStyle name="Header2 33 6 6 2" xfId="23889"/>
    <cellStyle name="Header2 33 6 7" xfId="16715"/>
    <cellStyle name="Header2 33 6 7 2" xfId="23890"/>
    <cellStyle name="Header2 33 6 8" xfId="16716"/>
    <cellStyle name="Header2 33 6 8 2" xfId="23891"/>
    <cellStyle name="Header2 33 6 9" xfId="23884"/>
    <cellStyle name="Header2 33 7" xfId="16717"/>
    <cellStyle name="Header2 33 7 2" xfId="23892"/>
    <cellStyle name="Header2 33 8" xfId="16718"/>
    <cellStyle name="Header2 33 8 2" xfId="23893"/>
    <cellStyle name="Header2 33 9" xfId="16719"/>
    <cellStyle name="Header2 33 9 2" xfId="23894"/>
    <cellStyle name="Header2 34" xfId="16720"/>
    <cellStyle name="Header2 34 10" xfId="16721"/>
    <cellStyle name="Header2 34 10 2" xfId="23896"/>
    <cellStyle name="Header2 34 11" xfId="16722"/>
    <cellStyle name="Header2 34 11 2" xfId="23897"/>
    <cellStyle name="Header2 34 12" xfId="16723"/>
    <cellStyle name="Header2 34 12 2" xfId="23898"/>
    <cellStyle name="Header2 34 13" xfId="23895"/>
    <cellStyle name="Header2 34 2" xfId="16724"/>
    <cellStyle name="Header2 34 2 10" xfId="16725"/>
    <cellStyle name="Header2 34 2 10 2" xfId="23900"/>
    <cellStyle name="Header2 34 2 11" xfId="16726"/>
    <cellStyle name="Header2 34 2 11 2" xfId="23901"/>
    <cellStyle name="Header2 34 2 12" xfId="23899"/>
    <cellStyle name="Header2 34 2 2" xfId="16727"/>
    <cellStyle name="Header2 34 2 2 2" xfId="16728"/>
    <cellStyle name="Header2 34 2 2 2 2" xfId="23903"/>
    <cellStyle name="Header2 34 2 2 3" xfId="16729"/>
    <cellStyle name="Header2 34 2 2 3 2" xfId="23904"/>
    <cellStyle name="Header2 34 2 2 4" xfId="16730"/>
    <cellStyle name="Header2 34 2 2 4 2" xfId="23905"/>
    <cellStyle name="Header2 34 2 2 5" xfId="16731"/>
    <cellStyle name="Header2 34 2 2 5 2" xfId="23906"/>
    <cellStyle name="Header2 34 2 2 6" xfId="16732"/>
    <cellStyle name="Header2 34 2 2 6 2" xfId="23907"/>
    <cellStyle name="Header2 34 2 2 7" xfId="23902"/>
    <cellStyle name="Header2 34 2 3" xfId="16733"/>
    <cellStyle name="Header2 34 2 3 2" xfId="16734"/>
    <cellStyle name="Header2 34 2 3 2 2" xfId="23909"/>
    <cellStyle name="Header2 34 2 3 3" xfId="16735"/>
    <cellStyle name="Header2 34 2 3 3 2" xfId="23910"/>
    <cellStyle name="Header2 34 2 3 4" xfId="16736"/>
    <cellStyle name="Header2 34 2 3 4 2" xfId="23911"/>
    <cellStyle name="Header2 34 2 3 5" xfId="16737"/>
    <cellStyle name="Header2 34 2 3 5 2" xfId="23912"/>
    <cellStyle name="Header2 34 2 3 6" xfId="16738"/>
    <cellStyle name="Header2 34 2 3 6 2" xfId="23913"/>
    <cellStyle name="Header2 34 2 3 7" xfId="23908"/>
    <cellStyle name="Header2 34 2 4" xfId="16739"/>
    <cellStyle name="Header2 34 2 4 2" xfId="16740"/>
    <cellStyle name="Header2 34 2 4 2 2" xfId="23915"/>
    <cellStyle name="Header2 34 2 4 3" xfId="16741"/>
    <cellStyle name="Header2 34 2 4 3 2" xfId="23916"/>
    <cellStyle name="Header2 34 2 4 4" xfId="16742"/>
    <cellStyle name="Header2 34 2 4 4 2" xfId="23917"/>
    <cellStyle name="Header2 34 2 4 5" xfId="16743"/>
    <cellStyle name="Header2 34 2 4 5 2" xfId="23918"/>
    <cellStyle name="Header2 34 2 4 6" xfId="16744"/>
    <cellStyle name="Header2 34 2 4 6 2" xfId="23919"/>
    <cellStyle name="Header2 34 2 4 7" xfId="16745"/>
    <cellStyle name="Header2 34 2 4 7 2" xfId="23920"/>
    <cellStyle name="Header2 34 2 4 8" xfId="16746"/>
    <cellStyle name="Header2 34 2 4 8 2" xfId="23921"/>
    <cellStyle name="Header2 34 2 4 9" xfId="23914"/>
    <cellStyle name="Header2 34 2 5" xfId="16747"/>
    <cellStyle name="Header2 34 2 5 2" xfId="16748"/>
    <cellStyle name="Header2 34 2 5 2 2" xfId="23923"/>
    <cellStyle name="Header2 34 2 5 3" xfId="16749"/>
    <cellStyle name="Header2 34 2 5 3 2" xfId="23924"/>
    <cellStyle name="Header2 34 2 5 4" xfId="16750"/>
    <cellStyle name="Header2 34 2 5 4 2" xfId="23925"/>
    <cellStyle name="Header2 34 2 5 5" xfId="16751"/>
    <cellStyle name="Header2 34 2 5 5 2" xfId="23926"/>
    <cellStyle name="Header2 34 2 5 6" xfId="16752"/>
    <cellStyle name="Header2 34 2 5 6 2" xfId="23927"/>
    <cellStyle name="Header2 34 2 5 7" xfId="16753"/>
    <cellStyle name="Header2 34 2 5 7 2" xfId="23928"/>
    <cellStyle name="Header2 34 2 5 8" xfId="16754"/>
    <cellStyle name="Header2 34 2 5 8 2" xfId="23929"/>
    <cellStyle name="Header2 34 2 5 9" xfId="23922"/>
    <cellStyle name="Header2 34 2 6" xfId="16755"/>
    <cellStyle name="Header2 34 2 6 2" xfId="23930"/>
    <cellStyle name="Header2 34 2 7" xfId="16756"/>
    <cellStyle name="Header2 34 2 7 2" xfId="23931"/>
    <cellStyle name="Header2 34 2 8" xfId="16757"/>
    <cellStyle name="Header2 34 2 8 2" xfId="23932"/>
    <cellStyle name="Header2 34 2 9" xfId="16758"/>
    <cellStyle name="Header2 34 2 9 2" xfId="23933"/>
    <cellStyle name="Header2 34 3" xfId="16759"/>
    <cellStyle name="Header2 34 3 2" xfId="16760"/>
    <cellStyle name="Header2 34 3 2 2" xfId="23935"/>
    <cellStyle name="Header2 34 3 3" xfId="16761"/>
    <cellStyle name="Header2 34 3 3 2" xfId="23936"/>
    <cellStyle name="Header2 34 3 4" xfId="16762"/>
    <cellStyle name="Header2 34 3 4 2" xfId="23937"/>
    <cellStyle name="Header2 34 3 5" xfId="16763"/>
    <cellStyle name="Header2 34 3 5 2" xfId="23938"/>
    <cellStyle name="Header2 34 3 6" xfId="16764"/>
    <cellStyle name="Header2 34 3 6 2" xfId="23939"/>
    <cellStyle name="Header2 34 3 7" xfId="23934"/>
    <cellStyle name="Header2 34 4" xfId="16765"/>
    <cellStyle name="Header2 34 4 2" xfId="16766"/>
    <cellStyle name="Header2 34 4 2 2" xfId="23941"/>
    <cellStyle name="Header2 34 4 3" xfId="16767"/>
    <cellStyle name="Header2 34 4 3 2" xfId="23942"/>
    <cellStyle name="Header2 34 4 4" xfId="16768"/>
    <cellStyle name="Header2 34 4 4 2" xfId="23943"/>
    <cellStyle name="Header2 34 4 5" xfId="16769"/>
    <cellStyle name="Header2 34 4 5 2" xfId="23944"/>
    <cellStyle name="Header2 34 4 6" xfId="16770"/>
    <cellStyle name="Header2 34 4 6 2" xfId="23945"/>
    <cellStyle name="Header2 34 4 7" xfId="23940"/>
    <cellStyle name="Header2 34 5" xfId="16771"/>
    <cellStyle name="Header2 34 5 2" xfId="16772"/>
    <cellStyle name="Header2 34 5 2 2" xfId="23947"/>
    <cellStyle name="Header2 34 5 3" xfId="16773"/>
    <cellStyle name="Header2 34 5 3 2" xfId="23948"/>
    <cellStyle name="Header2 34 5 4" xfId="16774"/>
    <cellStyle name="Header2 34 5 4 2" xfId="23949"/>
    <cellStyle name="Header2 34 5 5" xfId="16775"/>
    <cellStyle name="Header2 34 5 5 2" xfId="23950"/>
    <cellStyle name="Header2 34 5 6" xfId="16776"/>
    <cellStyle name="Header2 34 5 6 2" xfId="23951"/>
    <cellStyle name="Header2 34 5 7" xfId="16777"/>
    <cellStyle name="Header2 34 5 7 2" xfId="23952"/>
    <cellStyle name="Header2 34 5 8" xfId="16778"/>
    <cellStyle name="Header2 34 5 8 2" xfId="23953"/>
    <cellStyle name="Header2 34 5 9" xfId="23946"/>
    <cellStyle name="Header2 34 6" xfId="16779"/>
    <cellStyle name="Header2 34 6 2" xfId="16780"/>
    <cellStyle name="Header2 34 6 2 2" xfId="23955"/>
    <cellStyle name="Header2 34 6 3" xfId="16781"/>
    <cellStyle name="Header2 34 6 3 2" xfId="23956"/>
    <cellStyle name="Header2 34 6 4" xfId="16782"/>
    <cellStyle name="Header2 34 6 4 2" xfId="23957"/>
    <cellStyle name="Header2 34 6 5" xfId="16783"/>
    <cellStyle name="Header2 34 6 5 2" xfId="23958"/>
    <cellStyle name="Header2 34 6 6" xfId="16784"/>
    <cellStyle name="Header2 34 6 6 2" xfId="23959"/>
    <cellStyle name="Header2 34 6 7" xfId="16785"/>
    <cellStyle name="Header2 34 6 7 2" xfId="23960"/>
    <cellStyle name="Header2 34 6 8" xfId="16786"/>
    <cellStyle name="Header2 34 6 8 2" xfId="23961"/>
    <cellStyle name="Header2 34 6 9" xfId="23954"/>
    <cellStyle name="Header2 34 7" xfId="16787"/>
    <cellStyle name="Header2 34 7 2" xfId="23962"/>
    <cellStyle name="Header2 34 8" xfId="16788"/>
    <cellStyle name="Header2 34 8 2" xfId="23963"/>
    <cellStyle name="Header2 34 9" xfId="16789"/>
    <cellStyle name="Header2 34 9 2" xfId="23964"/>
    <cellStyle name="Header2 35" xfId="16790"/>
    <cellStyle name="Header2 35 10" xfId="16791"/>
    <cellStyle name="Header2 35 10 2" xfId="23966"/>
    <cellStyle name="Header2 35 11" xfId="16792"/>
    <cellStyle name="Header2 35 11 2" xfId="23967"/>
    <cellStyle name="Header2 35 12" xfId="16793"/>
    <cellStyle name="Header2 35 12 2" xfId="23968"/>
    <cellStyle name="Header2 35 13" xfId="23965"/>
    <cellStyle name="Header2 35 2" xfId="16794"/>
    <cellStyle name="Header2 35 2 10" xfId="16795"/>
    <cellStyle name="Header2 35 2 10 2" xfId="23970"/>
    <cellStyle name="Header2 35 2 11" xfId="16796"/>
    <cellStyle name="Header2 35 2 11 2" xfId="23971"/>
    <cellStyle name="Header2 35 2 12" xfId="23969"/>
    <cellStyle name="Header2 35 2 2" xfId="16797"/>
    <cellStyle name="Header2 35 2 2 2" xfId="16798"/>
    <cellStyle name="Header2 35 2 2 2 2" xfId="23973"/>
    <cellStyle name="Header2 35 2 2 3" xfId="16799"/>
    <cellStyle name="Header2 35 2 2 3 2" xfId="23974"/>
    <cellStyle name="Header2 35 2 2 4" xfId="16800"/>
    <cellStyle name="Header2 35 2 2 4 2" xfId="23975"/>
    <cellStyle name="Header2 35 2 2 5" xfId="16801"/>
    <cellStyle name="Header2 35 2 2 5 2" xfId="23976"/>
    <cellStyle name="Header2 35 2 2 6" xfId="16802"/>
    <cellStyle name="Header2 35 2 2 6 2" xfId="23977"/>
    <cellStyle name="Header2 35 2 2 7" xfId="23972"/>
    <cellStyle name="Header2 35 2 3" xfId="16803"/>
    <cellStyle name="Header2 35 2 3 2" xfId="16804"/>
    <cellStyle name="Header2 35 2 3 2 2" xfId="23979"/>
    <cellStyle name="Header2 35 2 3 3" xfId="16805"/>
    <cellStyle name="Header2 35 2 3 3 2" xfId="23980"/>
    <cellStyle name="Header2 35 2 3 4" xfId="16806"/>
    <cellStyle name="Header2 35 2 3 4 2" xfId="23981"/>
    <cellStyle name="Header2 35 2 3 5" xfId="16807"/>
    <cellStyle name="Header2 35 2 3 5 2" xfId="23982"/>
    <cellStyle name="Header2 35 2 3 6" xfId="16808"/>
    <cellStyle name="Header2 35 2 3 6 2" xfId="23983"/>
    <cellStyle name="Header2 35 2 3 7" xfId="23978"/>
    <cellStyle name="Header2 35 2 4" xfId="16809"/>
    <cellStyle name="Header2 35 2 4 2" xfId="16810"/>
    <cellStyle name="Header2 35 2 4 2 2" xfId="23985"/>
    <cellStyle name="Header2 35 2 4 3" xfId="16811"/>
    <cellStyle name="Header2 35 2 4 3 2" xfId="23986"/>
    <cellStyle name="Header2 35 2 4 4" xfId="16812"/>
    <cellStyle name="Header2 35 2 4 4 2" xfId="23987"/>
    <cellStyle name="Header2 35 2 4 5" xfId="16813"/>
    <cellStyle name="Header2 35 2 4 5 2" xfId="23988"/>
    <cellStyle name="Header2 35 2 4 6" xfId="16814"/>
    <cellStyle name="Header2 35 2 4 6 2" xfId="23989"/>
    <cellStyle name="Header2 35 2 4 7" xfId="16815"/>
    <cellStyle name="Header2 35 2 4 7 2" xfId="23990"/>
    <cellStyle name="Header2 35 2 4 8" xfId="16816"/>
    <cellStyle name="Header2 35 2 4 8 2" xfId="23991"/>
    <cellStyle name="Header2 35 2 4 9" xfId="23984"/>
    <cellStyle name="Header2 35 2 5" xfId="16817"/>
    <cellStyle name="Header2 35 2 5 2" xfId="16818"/>
    <cellStyle name="Header2 35 2 5 2 2" xfId="23993"/>
    <cellStyle name="Header2 35 2 5 3" xfId="16819"/>
    <cellStyle name="Header2 35 2 5 3 2" xfId="23994"/>
    <cellStyle name="Header2 35 2 5 4" xfId="16820"/>
    <cellStyle name="Header2 35 2 5 4 2" xfId="23995"/>
    <cellStyle name="Header2 35 2 5 5" xfId="16821"/>
    <cellStyle name="Header2 35 2 5 5 2" xfId="23996"/>
    <cellStyle name="Header2 35 2 5 6" xfId="16822"/>
    <cellStyle name="Header2 35 2 5 6 2" xfId="23997"/>
    <cellStyle name="Header2 35 2 5 7" xfId="16823"/>
    <cellStyle name="Header2 35 2 5 7 2" xfId="23998"/>
    <cellStyle name="Header2 35 2 5 8" xfId="16824"/>
    <cellStyle name="Header2 35 2 5 8 2" xfId="23999"/>
    <cellStyle name="Header2 35 2 5 9" xfId="23992"/>
    <cellStyle name="Header2 35 2 6" xfId="16825"/>
    <cellStyle name="Header2 35 2 6 2" xfId="24000"/>
    <cellStyle name="Header2 35 2 7" xfId="16826"/>
    <cellStyle name="Header2 35 2 7 2" xfId="24001"/>
    <cellStyle name="Header2 35 2 8" xfId="16827"/>
    <cellStyle name="Header2 35 2 8 2" xfId="24002"/>
    <cellStyle name="Header2 35 2 9" xfId="16828"/>
    <cellStyle name="Header2 35 2 9 2" xfId="24003"/>
    <cellStyle name="Header2 35 3" xfId="16829"/>
    <cellStyle name="Header2 35 3 2" xfId="16830"/>
    <cellStyle name="Header2 35 3 2 2" xfId="24005"/>
    <cellStyle name="Header2 35 3 3" xfId="16831"/>
    <cellStyle name="Header2 35 3 3 2" xfId="24006"/>
    <cellStyle name="Header2 35 3 4" xfId="16832"/>
    <cellStyle name="Header2 35 3 4 2" xfId="24007"/>
    <cellStyle name="Header2 35 3 5" xfId="16833"/>
    <cellStyle name="Header2 35 3 5 2" xfId="24008"/>
    <cellStyle name="Header2 35 3 6" xfId="16834"/>
    <cellStyle name="Header2 35 3 6 2" xfId="24009"/>
    <cellStyle name="Header2 35 3 7" xfId="24004"/>
    <cellStyle name="Header2 35 4" xfId="16835"/>
    <cellStyle name="Header2 35 4 2" xfId="16836"/>
    <cellStyle name="Header2 35 4 2 2" xfId="24011"/>
    <cellStyle name="Header2 35 4 3" xfId="16837"/>
    <cellStyle name="Header2 35 4 3 2" xfId="24012"/>
    <cellStyle name="Header2 35 4 4" xfId="16838"/>
    <cellStyle name="Header2 35 4 4 2" xfId="24013"/>
    <cellStyle name="Header2 35 4 5" xfId="16839"/>
    <cellStyle name="Header2 35 4 5 2" xfId="24014"/>
    <cellStyle name="Header2 35 4 6" xfId="16840"/>
    <cellStyle name="Header2 35 4 6 2" xfId="24015"/>
    <cellStyle name="Header2 35 4 7" xfId="24010"/>
    <cellStyle name="Header2 35 5" xfId="16841"/>
    <cellStyle name="Header2 35 5 2" xfId="16842"/>
    <cellStyle name="Header2 35 5 2 2" xfId="24017"/>
    <cellStyle name="Header2 35 5 3" xfId="16843"/>
    <cellStyle name="Header2 35 5 3 2" xfId="24018"/>
    <cellStyle name="Header2 35 5 4" xfId="16844"/>
    <cellStyle name="Header2 35 5 4 2" xfId="24019"/>
    <cellStyle name="Header2 35 5 5" xfId="16845"/>
    <cellStyle name="Header2 35 5 5 2" xfId="24020"/>
    <cellStyle name="Header2 35 5 6" xfId="16846"/>
    <cellStyle name="Header2 35 5 6 2" xfId="24021"/>
    <cellStyle name="Header2 35 5 7" xfId="16847"/>
    <cellStyle name="Header2 35 5 7 2" xfId="24022"/>
    <cellStyle name="Header2 35 5 8" xfId="16848"/>
    <cellStyle name="Header2 35 5 8 2" xfId="24023"/>
    <cellStyle name="Header2 35 5 9" xfId="24016"/>
    <cellStyle name="Header2 35 6" xfId="16849"/>
    <cellStyle name="Header2 35 6 2" xfId="16850"/>
    <cellStyle name="Header2 35 6 2 2" xfId="24025"/>
    <cellStyle name="Header2 35 6 3" xfId="16851"/>
    <cellStyle name="Header2 35 6 3 2" xfId="24026"/>
    <cellStyle name="Header2 35 6 4" xfId="16852"/>
    <cellStyle name="Header2 35 6 4 2" xfId="24027"/>
    <cellStyle name="Header2 35 6 5" xfId="16853"/>
    <cellStyle name="Header2 35 6 5 2" xfId="24028"/>
    <cellStyle name="Header2 35 6 6" xfId="16854"/>
    <cellStyle name="Header2 35 6 6 2" xfId="24029"/>
    <cellStyle name="Header2 35 6 7" xfId="16855"/>
    <cellStyle name="Header2 35 6 7 2" xfId="24030"/>
    <cellStyle name="Header2 35 6 8" xfId="16856"/>
    <cellStyle name="Header2 35 6 8 2" xfId="24031"/>
    <cellStyle name="Header2 35 6 9" xfId="24024"/>
    <cellStyle name="Header2 35 7" xfId="16857"/>
    <cellStyle name="Header2 35 7 2" xfId="24032"/>
    <cellStyle name="Header2 35 8" xfId="16858"/>
    <cellStyle name="Header2 35 8 2" xfId="24033"/>
    <cellStyle name="Header2 35 9" xfId="16859"/>
    <cellStyle name="Header2 35 9 2" xfId="24034"/>
    <cellStyle name="Header2 36" xfId="16860"/>
    <cellStyle name="Header2 36 10" xfId="16861"/>
    <cellStyle name="Header2 36 10 2" xfId="24036"/>
    <cellStyle name="Header2 36 11" xfId="16862"/>
    <cellStyle name="Header2 36 11 2" xfId="24037"/>
    <cellStyle name="Header2 36 12" xfId="16863"/>
    <cellStyle name="Header2 36 12 2" xfId="24038"/>
    <cellStyle name="Header2 36 13" xfId="24035"/>
    <cellStyle name="Header2 36 2" xfId="16864"/>
    <cellStyle name="Header2 36 2 10" xfId="16865"/>
    <cellStyle name="Header2 36 2 10 2" xfId="24040"/>
    <cellStyle name="Header2 36 2 11" xfId="16866"/>
    <cellStyle name="Header2 36 2 11 2" xfId="24041"/>
    <cellStyle name="Header2 36 2 12" xfId="24039"/>
    <cellStyle name="Header2 36 2 2" xfId="16867"/>
    <cellStyle name="Header2 36 2 2 2" xfId="16868"/>
    <cellStyle name="Header2 36 2 2 2 2" xfId="24043"/>
    <cellStyle name="Header2 36 2 2 3" xfId="16869"/>
    <cellStyle name="Header2 36 2 2 3 2" xfId="24044"/>
    <cellStyle name="Header2 36 2 2 4" xfId="16870"/>
    <cellStyle name="Header2 36 2 2 4 2" xfId="24045"/>
    <cellStyle name="Header2 36 2 2 5" xfId="16871"/>
    <cellStyle name="Header2 36 2 2 5 2" xfId="24046"/>
    <cellStyle name="Header2 36 2 2 6" xfId="16872"/>
    <cellStyle name="Header2 36 2 2 6 2" xfId="24047"/>
    <cellStyle name="Header2 36 2 2 7" xfId="24042"/>
    <cellStyle name="Header2 36 2 3" xfId="16873"/>
    <cellStyle name="Header2 36 2 3 2" xfId="16874"/>
    <cellStyle name="Header2 36 2 3 2 2" xfId="24049"/>
    <cellStyle name="Header2 36 2 3 3" xfId="16875"/>
    <cellStyle name="Header2 36 2 3 3 2" xfId="24050"/>
    <cellStyle name="Header2 36 2 3 4" xfId="16876"/>
    <cellStyle name="Header2 36 2 3 4 2" xfId="24051"/>
    <cellStyle name="Header2 36 2 3 5" xfId="16877"/>
    <cellStyle name="Header2 36 2 3 5 2" xfId="24052"/>
    <cellStyle name="Header2 36 2 3 6" xfId="16878"/>
    <cellStyle name="Header2 36 2 3 6 2" xfId="24053"/>
    <cellStyle name="Header2 36 2 3 7" xfId="24048"/>
    <cellStyle name="Header2 36 2 4" xfId="16879"/>
    <cellStyle name="Header2 36 2 4 2" xfId="16880"/>
    <cellStyle name="Header2 36 2 4 2 2" xfId="24055"/>
    <cellStyle name="Header2 36 2 4 3" xfId="16881"/>
    <cellStyle name="Header2 36 2 4 3 2" xfId="24056"/>
    <cellStyle name="Header2 36 2 4 4" xfId="16882"/>
    <cellStyle name="Header2 36 2 4 4 2" xfId="24057"/>
    <cellStyle name="Header2 36 2 4 5" xfId="16883"/>
    <cellStyle name="Header2 36 2 4 5 2" xfId="24058"/>
    <cellStyle name="Header2 36 2 4 6" xfId="16884"/>
    <cellStyle name="Header2 36 2 4 6 2" xfId="24059"/>
    <cellStyle name="Header2 36 2 4 7" xfId="16885"/>
    <cellStyle name="Header2 36 2 4 7 2" xfId="24060"/>
    <cellStyle name="Header2 36 2 4 8" xfId="16886"/>
    <cellStyle name="Header2 36 2 4 8 2" xfId="24061"/>
    <cellStyle name="Header2 36 2 4 9" xfId="24054"/>
    <cellStyle name="Header2 36 2 5" xfId="16887"/>
    <cellStyle name="Header2 36 2 5 2" xfId="16888"/>
    <cellStyle name="Header2 36 2 5 2 2" xfId="24063"/>
    <cellStyle name="Header2 36 2 5 3" xfId="16889"/>
    <cellStyle name="Header2 36 2 5 3 2" xfId="24064"/>
    <cellStyle name="Header2 36 2 5 4" xfId="16890"/>
    <cellStyle name="Header2 36 2 5 4 2" xfId="24065"/>
    <cellStyle name="Header2 36 2 5 5" xfId="16891"/>
    <cellStyle name="Header2 36 2 5 5 2" xfId="24066"/>
    <cellStyle name="Header2 36 2 5 6" xfId="16892"/>
    <cellStyle name="Header2 36 2 5 6 2" xfId="24067"/>
    <cellStyle name="Header2 36 2 5 7" xfId="16893"/>
    <cellStyle name="Header2 36 2 5 7 2" xfId="24068"/>
    <cellStyle name="Header2 36 2 5 8" xfId="16894"/>
    <cellStyle name="Header2 36 2 5 8 2" xfId="24069"/>
    <cellStyle name="Header2 36 2 5 9" xfId="24062"/>
    <cellStyle name="Header2 36 2 6" xfId="16895"/>
    <cellStyle name="Header2 36 2 6 2" xfId="24070"/>
    <cellStyle name="Header2 36 2 7" xfId="16896"/>
    <cellStyle name="Header2 36 2 7 2" xfId="24071"/>
    <cellStyle name="Header2 36 2 8" xfId="16897"/>
    <cellStyle name="Header2 36 2 8 2" xfId="24072"/>
    <cellStyle name="Header2 36 2 9" xfId="16898"/>
    <cellStyle name="Header2 36 2 9 2" xfId="24073"/>
    <cellStyle name="Header2 36 3" xfId="16899"/>
    <cellStyle name="Header2 36 3 2" xfId="16900"/>
    <cellStyle name="Header2 36 3 2 2" xfId="24075"/>
    <cellStyle name="Header2 36 3 3" xfId="16901"/>
    <cellStyle name="Header2 36 3 3 2" xfId="24076"/>
    <cellStyle name="Header2 36 3 4" xfId="16902"/>
    <cellStyle name="Header2 36 3 4 2" xfId="24077"/>
    <cellStyle name="Header2 36 3 5" xfId="16903"/>
    <cellStyle name="Header2 36 3 5 2" xfId="24078"/>
    <cellStyle name="Header2 36 3 6" xfId="16904"/>
    <cellStyle name="Header2 36 3 6 2" xfId="24079"/>
    <cellStyle name="Header2 36 3 7" xfId="24074"/>
    <cellStyle name="Header2 36 4" xfId="16905"/>
    <cellStyle name="Header2 36 4 2" xfId="16906"/>
    <cellStyle name="Header2 36 4 2 2" xfId="24081"/>
    <cellStyle name="Header2 36 4 3" xfId="16907"/>
    <cellStyle name="Header2 36 4 3 2" xfId="24082"/>
    <cellStyle name="Header2 36 4 4" xfId="16908"/>
    <cellStyle name="Header2 36 4 4 2" xfId="24083"/>
    <cellStyle name="Header2 36 4 5" xfId="16909"/>
    <cellStyle name="Header2 36 4 5 2" xfId="24084"/>
    <cellStyle name="Header2 36 4 6" xfId="16910"/>
    <cellStyle name="Header2 36 4 6 2" xfId="24085"/>
    <cellStyle name="Header2 36 4 7" xfId="24080"/>
    <cellStyle name="Header2 36 5" xfId="16911"/>
    <cellStyle name="Header2 36 5 2" xfId="16912"/>
    <cellStyle name="Header2 36 5 2 2" xfId="24087"/>
    <cellStyle name="Header2 36 5 3" xfId="16913"/>
    <cellStyle name="Header2 36 5 3 2" xfId="24088"/>
    <cellStyle name="Header2 36 5 4" xfId="16914"/>
    <cellStyle name="Header2 36 5 4 2" xfId="24089"/>
    <cellStyle name="Header2 36 5 5" xfId="16915"/>
    <cellStyle name="Header2 36 5 5 2" xfId="24090"/>
    <cellStyle name="Header2 36 5 6" xfId="16916"/>
    <cellStyle name="Header2 36 5 6 2" xfId="24091"/>
    <cellStyle name="Header2 36 5 7" xfId="16917"/>
    <cellStyle name="Header2 36 5 7 2" xfId="24092"/>
    <cellStyle name="Header2 36 5 8" xfId="16918"/>
    <cellStyle name="Header2 36 5 8 2" xfId="24093"/>
    <cellStyle name="Header2 36 5 9" xfId="24086"/>
    <cellStyle name="Header2 36 6" xfId="16919"/>
    <cellStyle name="Header2 36 6 2" xfId="16920"/>
    <cellStyle name="Header2 36 6 2 2" xfId="24095"/>
    <cellStyle name="Header2 36 6 3" xfId="16921"/>
    <cellStyle name="Header2 36 6 3 2" xfId="24096"/>
    <cellStyle name="Header2 36 6 4" xfId="16922"/>
    <cellStyle name="Header2 36 6 4 2" xfId="24097"/>
    <cellStyle name="Header2 36 6 5" xfId="16923"/>
    <cellStyle name="Header2 36 6 5 2" xfId="24098"/>
    <cellStyle name="Header2 36 6 6" xfId="16924"/>
    <cellStyle name="Header2 36 6 6 2" xfId="24099"/>
    <cellStyle name="Header2 36 6 7" xfId="16925"/>
    <cellStyle name="Header2 36 6 7 2" xfId="24100"/>
    <cellStyle name="Header2 36 6 8" xfId="16926"/>
    <cellStyle name="Header2 36 6 8 2" xfId="24101"/>
    <cellStyle name="Header2 36 6 9" xfId="24094"/>
    <cellStyle name="Header2 36 7" xfId="16927"/>
    <cellStyle name="Header2 36 7 2" xfId="24102"/>
    <cellStyle name="Header2 36 8" xfId="16928"/>
    <cellStyle name="Header2 36 8 2" xfId="24103"/>
    <cellStyle name="Header2 36 9" xfId="16929"/>
    <cellStyle name="Header2 36 9 2" xfId="24104"/>
    <cellStyle name="Header2 37" xfId="16930"/>
    <cellStyle name="Header2 37 10" xfId="16931"/>
    <cellStyle name="Header2 37 10 2" xfId="24106"/>
    <cellStyle name="Header2 37 11" xfId="16932"/>
    <cellStyle name="Header2 37 11 2" xfId="24107"/>
    <cellStyle name="Header2 37 12" xfId="16933"/>
    <cellStyle name="Header2 37 12 2" xfId="24108"/>
    <cellStyle name="Header2 37 13" xfId="24105"/>
    <cellStyle name="Header2 37 2" xfId="16934"/>
    <cellStyle name="Header2 37 2 10" xfId="16935"/>
    <cellStyle name="Header2 37 2 10 2" xfId="24110"/>
    <cellStyle name="Header2 37 2 11" xfId="16936"/>
    <cellStyle name="Header2 37 2 11 2" xfId="24111"/>
    <cellStyle name="Header2 37 2 12" xfId="24109"/>
    <cellStyle name="Header2 37 2 2" xfId="16937"/>
    <cellStyle name="Header2 37 2 2 2" xfId="16938"/>
    <cellStyle name="Header2 37 2 2 2 2" xfId="24113"/>
    <cellStyle name="Header2 37 2 2 3" xfId="16939"/>
    <cellStyle name="Header2 37 2 2 3 2" xfId="24114"/>
    <cellStyle name="Header2 37 2 2 4" xfId="16940"/>
    <cellStyle name="Header2 37 2 2 4 2" xfId="24115"/>
    <cellStyle name="Header2 37 2 2 5" xfId="16941"/>
    <cellStyle name="Header2 37 2 2 5 2" xfId="24116"/>
    <cellStyle name="Header2 37 2 2 6" xfId="16942"/>
    <cellStyle name="Header2 37 2 2 6 2" xfId="24117"/>
    <cellStyle name="Header2 37 2 2 7" xfId="24112"/>
    <cellStyle name="Header2 37 2 3" xfId="16943"/>
    <cellStyle name="Header2 37 2 3 2" xfId="16944"/>
    <cellStyle name="Header2 37 2 3 2 2" xfId="24119"/>
    <cellStyle name="Header2 37 2 3 3" xfId="16945"/>
    <cellStyle name="Header2 37 2 3 3 2" xfId="24120"/>
    <cellStyle name="Header2 37 2 3 4" xfId="16946"/>
    <cellStyle name="Header2 37 2 3 4 2" xfId="24121"/>
    <cellStyle name="Header2 37 2 3 5" xfId="16947"/>
    <cellStyle name="Header2 37 2 3 5 2" xfId="24122"/>
    <cellStyle name="Header2 37 2 3 6" xfId="16948"/>
    <cellStyle name="Header2 37 2 3 6 2" xfId="24123"/>
    <cellStyle name="Header2 37 2 3 7" xfId="24118"/>
    <cellStyle name="Header2 37 2 4" xfId="16949"/>
    <cellStyle name="Header2 37 2 4 2" xfId="16950"/>
    <cellStyle name="Header2 37 2 4 2 2" xfId="24125"/>
    <cellStyle name="Header2 37 2 4 3" xfId="16951"/>
    <cellStyle name="Header2 37 2 4 3 2" xfId="24126"/>
    <cellStyle name="Header2 37 2 4 4" xfId="16952"/>
    <cellStyle name="Header2 37 2 4 4 2" xfId="24127"/>
    <cellStyle name="Header2 37 2 4 5" xfId="16953"/>
    <cellStyle name="Header2 37 2 4 5 2" xfId="24128"/>
    <cellStyle name="Header2 37 2 4 6" xfId="16954"/>
    <cellStyle name="Header2 37 2 4 6 2" xfId="24129"/>
    <cellStyle name="Header2 37 2 4 7" xfId="16955"/>
    <cellStyle name="Header2 37 2 4 7 2" xfId="24130"/>
    <cellStyle name="Header2 37 2 4 8" xfId="16956"/>
    <cellStyle name="Header2 37 2 4 8 2" xfId="24131"/>
    <cellStyle name="Header2 37 2 4 9" xfId="24124"/>
    <cellStyle name="Header2 37 2 5" xfId="16957"/>
    <cellStyle name="Header2 37 2 5 2" xfId="16958"/>
    <cellStyle name="Header2 37 2 5 2 2" xfId="24133"/>
    <cellStyle name="Header2 37 2 5 3" xfId="16959"/>
    <cellStyle name="Header2 37 2 5 3 2" xfId="24134"/>
    <cellStyle name="Header2 37 2 5 4" xfId="16960"/>
    <cellStyle name="Header2 37 2 5 4 2" xfId="24135"/>
    <cellStyle name="Header2 37 2 5 5" xfId="16961"/>
    <cellStyle name="Header2 37 2 5 5 2" xfId="24136"/>
    <cellStyle name="Header2 37 2 5 6" xfId="16962"/>
    <cellStyle name="Header2 37 2 5 6 2" xfId="24137"/>
    <cellStyle name="Header2 37 2 5 7" xfId="16963"/>
    <cellStyle name="Header2 37 2 5 7 2" xfId="24138"/>
    <cellStyle name="Header2 37 2 5 8" xfId="16964"/>
    <cellStyle name="Header2 37 2 5 8 2" xfId="24139"/>
    <cellStyle name="Header2 37 2 5 9" xfId="24132"/>
    <cellStyle name="Header2 37 2 6" xfId="16965"/>
    <cellStyle name="Header2 37 2 6 2" xfId="24140"/>
    <cellStyle name="Header2 37 2 7" xfId="16966"/>
    <cellStyle name="Header2 37 2 7 2" xfId="24141"/>
    <cellStyle name="Header2 37 2 8" xfId="16967"/>
    <cellStyle name="Header2 37 2 8 2" xfId="24142"/>
    <cellStyle name="Header2 37 2 9" xfId="16968"/>
    <cellStyle name="Header2 37 2 9 2" xfId="24143"/>
    <cellStyle name="Header2 37 3" xfId="16969"/>
    <cellStyle name="Header2 37 3 2" xfId="16970"/>
    <cellStyle name="Header2 37 3 2 2" xfId="24145"/>
    <cellStyle name="Header2 37 3 3" xfId="16971"/>
    <cellStyle name="Header2 37 3 3 2" xfId="24146"/>
    <cellStyle name="Header2 37 3 4" xfId="16972"/>
    <cellStyle name="Header2 37 3 4 2" xfId="24147"/>
    <cellStyle name="Header2 37 3 5" xfId="16973"/>
    <cellStyle name="Header2 37 3 5 2" xfId="24148"/>
    <cellStyle name="Header2 37 3 6" xfId="16974"/>
    <cellStyle name="Header2 37 3 6 2" xfId="24149"/>
    <cellStyle name="Header2 37 3 7" xfId="24144"/>
    <cellStyle name="Header2 37 4" xfId="16975"/>
    <cellStyle name="Header2 37 4 2" xfId="16976"/>
    <cellStyle name="Header2 37 4 2 2" xfId="24151"/>
    <cellStyle name="Header2 37 4 3" xfId="16977"/>
    <cellStyle name="Header2 37 4 3 2" xfId="24152"/>
    <cellStyle name="Header2 37 4 4" xfId="16978"/>
    <cellStyle name="Header2 37 4 4 2" xfId="24153"/>
    <cellStyle name="Header2 37 4 5" xfId="16979"/>
    <cellStyle name="Header2 37 4 5 2" xfId="24154"/>
    <cellStyle name="Header2 37 4 6" xfId="16980"/>
    <cellStyle name="Header2 37 4 6 2" xfId="24155"/>
    <cellStyle name="Header2 37 4 7" xfId="24150"/>
    <cellStyle name="Header2 37 5" xfId="16981"/>
    <cellStyle name="Header2 37 5 2" xfId="16982"/>
    <cellStyle name="Header2 37 5 2 2" xfId="24157"/>
    <cellStyle name="Header2 37 5 3" xfId="16983"/>
    <cellStyle name="Header2 37 5 3 2" xfId="24158"/>
    <cellStyle name="Header2 37 5 4" xfId="16984"/>
    <cellStyle name="Header2 37 5 4 2" xfId="24159"/>
    <cellStyle name="Header2 37 5 5" xfId="16985"/>
    <cellStyle name="Header2 37 5 5 2" xfId="24160"/>
    <cellStyle name="Header2 37 5 6" xfId="16986"/>
    <cellStyle name="Header2 37 5 6 2" xfId="24161"/>
    <cellStyle name="Header2 37 5 7" xfId="16987"/>
    <cellStyle name="Header2 37 5 7 2" xfId="24162"/>
    <cellStyle name="Header2 37 5 8" xfId="16988"/>
    <cellStyle name="Header2 37 5 8 2" xfId="24163"/>
    <cellStyle name="Header2 37 5 9" xfId="24156"/>
    <cellStyle name="Header2 37 6" xfId="16989"/>
    <cellStyle name="Header2 37 6 2" xfId="16990"/>
    <cellStyle name="Header2 37 6 2 2" xfId="24165"/>
    <cellStyle name="Header2 37 6 3" xfId="16991"/>
    <cellStyle name="Header2 37 6 3 2" xfId="24166"/>
    <cellStyle name="Header2 37 6 4" xfId="16992"/>
    <cellStyle name="Header2 37 6 4 2" xfId="24167"/>
    <cellStyle name="Header2 37 6 5" xfId="16993"/>
    <cellStyle name="Header2 37 6 5 2" xfId="24168"/>
    <cellStyle name="Header2 37 6 6" xfId="16994"/>
    <cellStyle name="Header2 37 6 6 2" xfId="24169"/>
    <cellStyle name="Header2 37 6 7" xfId="16995"/>
    <cellStyle name="Header2 37 6 7 2" xfId="24170"/>
    <cellStyle name="Header2 37 6 8" xfId="16996"/>
    <cellStyle name="Header2 37 6 8 2" xfId="24171"/>
    <cellStyle name="Header2 37 6 9" xfId="24164"/>
    <cellStyle name="Header2 37 7" xfId="16997"/>
    <cellStyle name="Header2 37 7 2" xfId="24172"/>
    <cellStyle name="Header2 37 8" xfId="16998"/>
    <cellStyle name="Header2 37 8 2" xfId="24173"/>
    <cellStyle name="Header2 37 9" xfId="16999"/>
    <cellStyle name="Header2 37 9 2" xfId="24174"/>
    <cellStyle name="Header2 38" xfId="17000"/>
    <cellStyle name="Header2 38 10" xfId="17001"/>
    <cellStyle name="Header2 38 10 2" xfId="24176"/>
    <cellStyle name="Header2 38 11" xfId="17002"/>
    <cellStyle name="Header2 38 11 2" xfId="24177"/>
    <cellStyle name="Header2 38 12" xfId="17003"/>
    <cellStyle name="Header2 38 12 2" xfId="24178"/>
    <cellStyle name="Header2 38 13" xfId="24175"/>
    <cellStyle name="Header2 38 2" xfId="17004"/>
    <cellStyle name="Header2 38 2 10" xfId="17005"/>
    <cellStyle name="Header2 38 2 10 2" xfId="24180"/>
    <cellStyle name="Header2 38 2 11" xfId="17006"/>
    <cellStyle name="Header2 38 2 11 2" xfId="24181"/>
    <cellStyle name="Header2 38 2 12" xfId="24179"/>
    <cellStyle name="Header2 38 2 2" xfId="17007"/>
    <cellStyle name="Header2 38 2 2 2" xfId="17008"/>
    <cellStyle name="Header2 38 2 2 2 2" xfId="24183"/>
    <cellStyle name="Header2 38 2 2 3" xfId="17009"/>
    <cellStyle name="Header2 38 2 2 3 2" xfId="24184"/>
    <cellStyle name="Header2 38 2 2 4" xfId="17010"/>
    <cellStyle name="Header2 38 2 2 4 2" xfId="24185"/>
    <cellStyle name="Header2 38 2 2 5" xfId="17011"/>
    <cellStyle name="Header2 38 2 2 5 2" xfId="24186"/>
    <cellStyle name="Header2 38 2 2 6" xfId="17012"/>
    <cellStyle name="Header2 38 2 2 6 2" xfId="24187"/>
    <cellStyle name="Header2 38 2 2 7" xfId="24182"/>
    <cellStyle name="Header2 38 2 3" xfId="17013"/>
    <cellStyle name="Header2 38 2 3 2" xfId="17014"/>
    <cellStyle name="Header2 38 2 3 2 2" xfId="24189"/>
    <cellStyle name="Header2 38 2 3 3" xfId="17015"/>
    <cellStyle name="Header2 38 2 3 3 2" xfId="24190"/>
    <cellStyle name="Header2 38 2 3 4" xfId="17016"/>
    <cellStyle name="Header2 38 2 3 4 2" xfId="24191"/>
    <cellStyle name="Header2 38 2 3 5" xfId="17017"/>
    <cellStyle name="Header2 38 2 3 5 2" xfId="24192"/>
    <cellStyle name="Header2 38 2 3 6" xfId="17018"/>
    <cellStyle name="Header2 38 2 3 6 2" xfId="24193"/>
    <cellStyle name="Header2 38 2 3 7" xfId="24188"/>
    <cellStyle name="Header2 38 2 4" xfId="17019"/>
    <cellStyle name="Header2 38 2 4 2" xfId="17020"/>
    <cellStyle name="Header2 38 2 4 2 2" xfId="24195"/>
    <cellStyle name="Header2 38 2 4 3" xfId="17021"/>
    <cellStyle name="Header2 38 2 4 3 2" xfId="24196"/>
    <cellStyle name="Header2 38 2 4 4" xfId="17022"/>
    <cellStyle name="Header2 38 2 4 4 2" xfId="24197"/>
    <cellStyle name="Header2 38 2 4 5" xfId="17023"/>
    <cellStyle name="Header2 38 2 4 5 2" xfId="24198"/>
    <cellStyle name="Header2 38 2 4 6" xfId="17024"/>
    <cellStyle name="Header2 38 2 4 6 2" xfId="24199"/>
    <cellStyle name="Header2 38 2 4 7" xfId="17025"/>
    <cellStyle name="Header2 38 2 4 7 2" xfId="24200"/>
    <cellStyle name="Header2 38 2 4 8" xfId="17026"/>
    <cellStyle name="Header2 38 2 4 8 2" xfId="24201"/>
    <cellStyle name="Header2 38 2 4 9" xfId="24194"/>
    <cellStyle name="Header2 38 2 5" xfId="17027"/>
    <cellStyle name="Header2 38 2 5 2" xfId="17028"/>
    <cellStyle name="Header2 38 2 5 2 2" xfId="24203"/>
    <cellStyle name="Header2 38 2 5 3" xfId="17029"/>
    <cellStyle name="Header2 38 2 5 3 2" xfId="24204"/>
    <cellStyle name="Header2 38 2 5 4" xfId="17030"/>
    <cellStyle name="Header2 38 2 5 4 2" xfId="24205"/>
    <cellStyle name="Header2 38 2 5 5" xfId="17031"/>
    <cellStyle name="Header2 38 2 5 5 2" xfId="24206"/>
    <cellStyle name="Header2 38 2 5 6" xfId="17032"/>
    <cellStyle name="Header2 38 2 5 6 2" xfId="24207"/>
    <cellStyle name="Header2 38 2 5 7" xfId="17033"/>
    <cellStyle name="Header2 38 2 5 7 2" xfId="24208"/>
    <cellStyle name="Header2 38 2 5 8" xfId="17034"/>
    <cellStyle name="Header2 38 2 5 8 2" xfId="24209"/>
    <cellStyle name="Header2 38 2 5 9" xfId="24202"/>
    <cellStyle name="Header2 38 2 6" xfId="17035"/>
    <cellStyle name="Header2 38 2 6 2" xfId="24210"/>
    <cellStyle name="Header2 38 2 7" xfId="17036"/>
    <cellStyle name="Header2 38 2 7 2" xfId="24211"/>
    <cellStyle name="Header2 38 2 8" xfId="17037"/>
    <cellStyle name="Header2 38 2 8 2" xfId="24212"/>
    <cellStyle name="Header2 38 2 9" xfId="17038"/>
    <cellStyle name="Header2 38 2 9 2" xfId="24213"/>
    <cellStyle name="Header2 38 3" xfId="17039"/>
    <cellStyle name="Header2 38 3 2" xfId="17040"/>
    <cellStyle name="Header2 38 3 2 2" xfId="24215"/>
    <cellStyle name="Header2 38 3 3" xfId="17041"/>
    <cellStyle name="Header2 38 3 3 2" xfId="24216"/>
    <cellStyle name="Header2 38 3 4" xfId="17042"/>
    <cellStyle name="Header2 38 3 4 2" xfId="24217"/>
    <cellStyle name="Header2 38 3 5" xfId="17043"/>
    <cellStyle name="Header2 38 3 5 2" xfId="24218"/>
    <cellStyle name="Header2 38 3 6" xfId="17044"/>
    <cellStyle name="Header2 38 3 6 2" xfId="24219"/>
    <cellStyle name="Header2 38 3 7" xfId="24214"/>
    <cellStyle name="Header2 38 4" xfId="17045"/>
    <cellStyle name="Header2 38 4 2" xfId="17046"/>
    <cellStyle name="Header2 38 4 2 2" xfId="24221"/>
    <cellStyle name="Header2 38 4 3" xfId="17047"/>
    <cellStyle name="Header2 38 4 3 2" xfId="24222"/>
    <cellStyle name="Header2 38 4 4" xfId="17048"/>
    <cellStyle name="Header2 38 4 4 2" xfId="24223"/>
    <cellStyle name="Header2 38 4 5" xfId="17049"/>
    <cellStyle name="Header2 38 4 5 2" xfId="24224"/>
    <cellStyle name="Header2 38 4 6" xfId="17050"/>
    <cellStyle name="Header2 38 4 6 2" xfId="24225"/>
    <cellStyle name="Header2 38 4 7" xfId="24220"/>
    <cellStyle name="Header2 38 5" xfId="17051"/>
    <cellStyle name="Header2 38 5 2" xfId="17052"/>
    <cellStyle name="Header2 38 5 2 2" xfId="24227"/>
    <cellStyle name="Header2 38 5 3" xfId="17053"/>
    <cellStyle name="Header2 38 5 3 2" xfId="24228"/>
    <cellStyle name="Header2 38 5 4" xfId="17054"/>
    <cellStyle name="Header2 38 5 4 2" xfId="24229"/>
    <cellStyle name="Header2 38 5 5" xfId="17055"/>
    <cellStyle name="Header2 38 5 5 2" xfId="24230"/>
    <cellStyle name="Header2 38 5 6" xfId="17056"/>
    <cellStyle name="Header2 38 5 6 2" xfId="24231"/>
    <cellStyle name="Header2 38 5 7" xfId="17057"/>
    <cellStyle name="Header2 38 5 7 2" xfId="24232"/>
    <cellStyle name="Header2 38 5 8" xfId="17058"/>
    <cellStyle name="Header2 38 5 8 2" xfId="24233"/>
    <cellStyle name="Header2 38 5 9" xfId="24226"/>
    <cellStyle name="Header2 38 6" xfId="17059"/>
    <cellStyle name="Header2 38 6 2" xfId="17060"/>
    <cellStyle name="Header2 38 6 2 2" xfId="24235"/>
    <cellStyle name="Header2 38 6 3" xfId="17061"/>
    <cellStyle name="Header2 38 6 3 2" xfId="24236"/>
    <cellStyle name="Header2 38 6 4" xfId="17062"/>
    <cellStyle name="Header2 38 6 4 2" xfId="24237"/>
    <cellStyle name="Header2 38 6 5" xfId="17063"/>
    <cellStyle name="Header2 38 6 5 2" xfId="24238"/>
    <cellStyle name="Header2 38 6 6" xfId="17064"/>
    <cellStyle name="Header2 38 6 6 2" xfId="24239"/>
    <cellStyle name="Header2 38 6 7" xfId="17065"/>
    <cellStyle name="Header2 38 6 7 2" xfId="24240"/>
    <cellStyle name="Header2 38 6 8" xfId="17066"/>
    <cellStyle name="Header2 38 6 8 2" xfId="24241"/>
    <cellStyle name="Header2 38 6 9" xfId="24234"/>
    <cellStyle name="Header2 38 7" xfId="17067"/>
    <cellStyle name="Header2 38 7 2" xfId="24242"/>
    <cellStyle name="Header2 38 8" xfId="17068"/>
    <cellStyle name="Header2 38 8 2" xfId="24243"/>
    <cellStyle name="Header2 38 9" xfId="17069"/>
    <cellStyle name="Header2 38 9 2" xfId="24244"/>
    <cellStyle name="Header2 39" xfId="17070"/>
    <cellStyle name="Header2 39 10" xfId="17071"/>
    <cellStyle name="Header2 39 10 2" xfId="24246"/>
    <cellStyle name="Header2 39 11" xfId="17072"/>
    <cellStyle name="Header2 39 11 2" xfId="24247"/>
    <cellStyle name="Header2 39 12" xfId="17073"/>
    <cellStyle name="Header2 39 12 2" xfId="24248"/>
    <cellStyle name="Header2 39 13" xfId="24245"/>
    <cellStyle name="Header2 39 2" xfId="17074"/>
    <cellStyle name="Header2 39 2 10" xfId="17075"/>
    <cellStyle name="Header2 39 2 10 2" xfId="24250"/>
    <cellStyle name="Header2 39 2 11" xfId="17076"/>
    <cellStyle name="Header2 39 2 11 2" xfId="24251"/>
    <cellStyle name="Header2 39 2 12" xfId="24249"/>
    <cellStyle name="Header2 39 2 2" xfId="17077"/>
    <cellStyle name="Header2 39 2 2 2" xfId="17078"/>
    <cellStyle name="Header2 39 2 2 2 2" xfId="24253"/>
    <cellStyle name="Header2 39 2 2 3" xfId="17079"/>
    <cellStyle name="Header2 39 2 2 3 2" xfId="24254"/>
    <cellStyle name="Header2 39 2 2 4" xfId="17080"/>
    <cellStyle name="Header2 39 2 2 4 2" xfId="24255"/>
    <cellStyle name="Header2 39 2 2 5" xfId="17081"/>
    <cellStyle name="Header2 39 2 2 5 2" xfId="24256"/>
    <cellStyle name="Header2 39 2 2 6" xfId="17082"/>
    <cellStyle name="Header2 39 2 2 6 2" xfId="24257"/>
    <cellStyle name="Header2 39 2 2 7" xfId="24252"/>
    <cellStyle name="Header2 39 2 3" xfId="17083"/>
    <cellStyle name="Header2 39 2 3 2" xfId="17084"/>
    <cellStyle name="Header2 39 2 3 2 2" xfId="24259"/>
    <cellStyle name="Header2 39 2 3 3" xfId="17085"/>
    <cellStyle name="Header2 39 2 3 3 2" xfId="24260"/>
    <cellStyle name="Header2 39 2 3 4" xfId="17086"/>
    <cellStyle name="Header2 39 2 3 4 2" xfId="24261"/>
    <cellStyle name="Header2 39 2 3 5" xfId="17087"/>
    <cellStyle name="Header2 39 2 3 5 2" xfId="24262"/>
    <cellStyle name="Header2 39 2 3 6" xfId="17088"/>
    <cellStyle name="Header2 39 2 3 6 2" xfId="24263"/>
    <cellStyle name="Header2 39 2 3 7" xfId="24258"/>
    <cellStyle name="Header2 39 2 4" xfId="17089"/>
    <cellStyle name="Header2 39 2 4 2" xfId="17090"/>
    <cellStyle name="Header2 39 2 4 2 2" xfId="24265"/>
    <cellStyle name="Header2 39 2 4 3" xfId="17091"/>
    <cellStyle name="Header2 39 2 4 3 2" xfId="24266"/>
    <cellStyle name="Header2 39 2 4 4" xfId="17092"/>
    <cellStyle name="Header2 39 2 4 4 2" xfId="24267"/>
    <cellStyle name="Header2 39 2 4 5" xfId="17093"/>
    <cellStyle name="Header2 39 2 4 5 2" xfId="24268"/>
    <cellStyle name="Header2 39 2 4 6" xfId="17094"/>
    <cellStyle name="Header2 39 2 4 6 2" xfId="24269"/>
    <cellStyle name="Header2 39 2 4 7" xfId="17095"/>
    <cellStyle name="Header2 39 2 4 7 2" xfId="24270"/>
    <cellStyle name="Header2 39 2 4 8" xfId="17096"/>
    <cellStyle name="Header2 39 2 4 8 2" xfId="24271"/>
    <cellStyle name="Header2 39 2 4 9" xfId="24264"/>
    <cellStyle name="Header2 39 2 5" xfId="17097"/>
    <cellStyle name="Header2 39 2 5 2" xfId="17098"/>
    <cellStyle name="Header2 39 2 5 2 2" xfId="24273"/>
    <cellStyle name="Header2 39 2 5 3" xfId="17099"/>
    <cellStyle name="Header2 39 2 5 3 2" xfId="24274"/>
    <cellStyle name="Header2 39 2 5 4" xfId="17100"/>
    <cellStyle name="Header2 39 2 5 4 2" xfId="24275"/>
    <cellStyle name="Header2 39 2 5 5" xfId="17101"/>
    <cellStyle name="Header2 39 2 5 5 2" xfId="24276"/>
    <cellStyle name="Header2 39 2 5 6" xfId="17102"/>
    <cellStyle name="Header2 39 2 5 6 2" xfId="24277"/>
    <cellStyle name="Header2 39 2 5 7" xfId="17103"/>
    <cellStyle name="Header2 39 2 5 7 2" xfId="24278"/>
    <cellStyle name="Header2 39 2 5 8" xfId="17104"/>
    <cellStyle name="Header2 39 2 5 8 2" xfId="24279"/>
    <cellStyle name="Header2 39 2 5 9" xfId="24272"/>
    <cellStyle name="Header2 39 2 6" xfId="17105"/>
    <cellStyle name="Header2 39 2 6 2" xfId="24280"/>
    <cellStyle name="Header2 39 2 7" xfId="17106"/>
    <cellStyle name="Header2 39 2 7 2" xfId="24281"/>
    <cellStyle name="Header2 39 2 8" xfId="17107"/>
    <cellStyle name="Header2 39 2 8 2" xfId="24282"/>
    <cellStyle name="Header2 39 2 9" xfId="17108"/>
    <cellStyle name="Header2 39 2 9 2" xfId="24283"/>
    <cellStyle name="Header2 39 3" xfId="17109"/>
    <cellStyle name="Header2 39 3 2" xfId="17110"/>
    <cellStyle name="Header2 39 3 2 2" xfId="24285"/>
    <cellStyle name="Header2 39 3 3" xfId="17111"/>
    <cellStyle name="Header2 39 3 3 2" xfId="24286"/>
    <cellStyle name="Header2 39 3 4" xfId="17112"/>
    <cellStyle name="Header2 39 3 4 2" xfId="24287"/>
    <cellStyle name="Header2 39 3 5" xfId="17113"/>
    <cellStyle name="Header2 39 3 5 2" xfId="24288"/>
    <cellStyle name="Header2 39 3 6" xfId="17114"/>
    <cellStyle name="Header2 39 3 6 2" xfId="24289"/>
    <cellStyle name="Header2 39 3 7" xfId="24284"/>
    <cellStyle name="Header2 39 4" xfId="17115"/>
    <cellStyle name="Header2 39 4 2" xfId="17116"/>
    <cellStyle name="Header2 39 4 2 2" xfId="24291"/>
    <cellStyle name="Header2 39 4 3" xfId="17117"/>
    <cellStyle name="Header2 39 4 3 2" xfId="24292"/>
    <cellStyle name="Header2 39 4 4" xfId="17118"/>
    <cellStyle name="Header2 39 4 4 2" xfId="24293"/>
    <cellStyle name="Header2 39 4 5" xfId="17119"/>
    <cellStyle name="Header2 39 4 5 2" xfId="24294"/>
    <cellStyle name="Header2 39 4 6" xfId="17120"/>
    <cellStyle name="Header2 39 4 6 2" xfId="24295"/>
    <cellStyle name="Header2 39 4 7" xfId="24290"/>
    <cellStyle name="Header2 39 5" xfId="17121"/>
    <cellStyle name="Header2 39 5 2" xfId="17122"/>
    <cellStyle name="Header2 39 5 2 2" xfId="24297"/>
    <cellStyle name="Header2 39 5 3" xfId="17123"/>
    <cellStyle name="Header2 39 5 3 2" xfId="24298"/>
    <cellStyle name="Header2 39 5 4" xfId="17124"/>
    <cellStyle name="Header2 39 5 4 2" xfId="24299"/>
    <cellStyle name="Header2 39 5 5" xfId="17125"/>
    <cellStyle name="Header2 39 5 5 2" xfId="24300"/>
    <cellStyle name="Header2 39 5 6" xfId="17126"/>
    <cellStyle name="Header2 39 5 6 2" xfId="24301"/>
    <cellStyle name="Header2 39 5 7" xfId="17127"/>
    <cellStyle name="Header2 39 5 7 2" xfId="24302"/>
    <cellStyle name="Header2 39 5 8" xfId="17128"/>
    <cellStyle name="Header2 39 5 8 2" xfId="24303"/>
    <cellStyle name="Header2 39 5 9" xfId="24296"/>
    <cellStyle name="Header2 39 6" xfId="17129"/>
    <cellStyle name="Header2 39 6 2" xfId="17130"/>
    <cellStyle name="Header2 39 6 2 2" xfId="24305"/>
    <cellStyle name="Header2 39 6 3" xfId="17131"/>
    <cellStyle name="Header2 39 6 3 2" xfId="24306"/>
    <cellStyle name="Header2 39 6 4" xfId="17132"/>
    <cellStyle name="Header2 39 6 4 2" xfId="24307"/>
    <cellStyle name="Header2 39 6 5" xfId="17133"/>
    <cellStyle name="Header2 39 6 5 2" xfId="24308"/>
    <cellStyle name="Header2 39 6 6" xfId="17134"/>
    <cellStyle name="Header2 39 6 6 2" xfId="24309"/>
    <cellStyle name="Header2 39 6 7" xfId="17135"/>
    <cellStyle name="Header2 39 6 7 2" xfId="24310"/>
    <cellStyle name="Header2 39 6 8" xfId="17136"/>
    <cellStyle name="Header2 39 6 8 2" xfId="24311"/>
    <cellStyle name="Header2 39 6 9" xfId="24304"/>
    <cellStyle name="Header2 39 7" xfId="17137"/>
    <cellStyle name="Header2 39 7 2" xfId="24312"/>
    <cellStyle name="Header2 39 8" xfId="17138"/>
    <cellStyle name="Header2 39 8 2" xfId="24313"/>
    <cellStyle name="Header2 39 9" xfId="17139"/>
    <cellStyle name="Header2 39 9 2" xfId="24314"/>
    <cellStyle name="Header2 4" xfId="17140"/>
    <cellStyle name="Header2 4 10" xfId="17141"/>
    <cellStyle name="Header2 4 10 2" xfId="24316"/>
    <cellStyle name="Header2 4 11" xfId="17142"/>
    <cellStyle name="Header2 4 11 2" xfId="24317"/>
    <cellStyle name="Header2 4 12" xfId="17143"/>
    <cellStyle name="Header2 4 12 2" xfId="24318"/>
    <cellStyle name="Header2 4 13" xfId="24315"/>
    <cellStyle name="Header2 4 2" xfId="17144"/>
    <cellStyle name="Header2 4 2 10" xfId="17145"/>
    <cellStyle name="Header2 4 2 10 2" xfId="24320"/>
    <cellStyle name="Header2 4 2 11" xfId="17146"/>
    <cellStyle name="Header2 4 2 11 2" xfId="24321"/>
    <cellStyle name="Header2 4 2 12" xfId="24319"/>
    <cellStyle name="Header2 4 2 2" xfId="17147"/>
    <cellStyle name="Header2 4 2 2 2" xfId="17148"/>
    <cellStyle name="Header2 4 2 2 2 2" xfId="24323"/>
    <cellStyle name="Header2 4 2 2 3" xfId="17149"/>
    <cellStyle name="Header2 4 2 2 3 2" xfId="24324"/>
    <cellStyle name="Header2 4 2 2 4" xfId="17150"/>
    <cellStyle name="Header2 4 2 2 4 2" xfId="24325"/>
    <cellStyle name="Header2 4 2 2 5" xfId="17151"/>
    <cellStyle name="Header2 4 2 2 5 2" xfId="24326"/>
    <cellStyle name="Header2 4 2 2 6" xfId="17152"/>
    <cellStyle name="Header2 4 2 2 6 2" xfId="24327"/>
    <cellStyle name="Header2 4 2 2 7" xfId="24322"/>
    <cellStyle name="Header2 4 2 3" xfId="17153"/>
    <cellStyle name="Header2 4 2 3 2" xfId="17154"/>
    <cellStyle name="Header2 4 2 3 2 2" xfId="24329"/>
    <cellStyle name="Header2 4 2 3 3" xfId="17155"/>
    <cellStyle name="Header2 4 2 3 3 2" xfId="24330"/>
    <cellStyle name="Header2 4 2 3 4" xfId="17156"/>
    <cellStyle name="Header2 4 2 3 4 2" xfId="24331"/>
    <cellStyle name="Header2 4 2 3 5" xfId="17157"/>
    <cellStyle name="Header2 4 2 3 5 2" xfId="24332"/>
    <cellStyle name="Header2 4 2 3 6" xfId="17158"/>
    <cellStyle name="Header2 4 2 3 6 2" xfId="24333"/>
    <cellStyle name="Header2 4 2 3 7" xfId="24328"/>
    <cellStyle name="Header2 4 2 4" xfId="17159"/>
    <cellStyle name="Header2 4 2 4 2" xfId="17160"/>
    <cellStyle name="Header2 4 2 4 2 2" xfId="24335"/>
    <cellStyle name="Header2 4 2 4 3" xfId="17161"/>
    <cellStyle name="Header2 4 2 4 3 2" xfId="24336"/>
    <cellStyle name="Header2 4 2 4 4" xfId="17162"/>
    <cellStyle name="Header2 4 2 4 4 2" xfId="24337"/>
    <cellStyle name="Header2 4 2 4 5" xfId="17163"/>
    <cellStyle name="Header2 4 2 4 5 2" xfId="24338"/>
    <cellStyle name="Header2 4 2 4 6" xfId="17164"/>
    <cellStyle name="Header2 4 2 4 6 2" xfId="24339"/>
    <cellStyle name="Header2 4 2 4 7" xfId="17165"/>
    <cellStyle name="Header2 4 2 4 7 2" xfId="24340"/>
    <cellStyle name="Header2 4 2 4 8" xfId="17166"/>
    <cellStyle name="Header2 4 2 4 8 2" xfId="24341"/>
    <cellStyle name="Header2 4 2 4 9" xfId="24334"/>
    <cellStyle name="Header2 4 2 5" xfId="17167"/>
    <cellStyle name="Header2 4 2 5 2" xfId="17168"/>
    <cellStyle name="Header2 4 2 5 2 2" xfId="24343"/>
    <cellStyle name="Header2 4 2 5 3" xfId="17169"/>
    <cellStyle name="Header2 4 2 5 3 2" xfId="24344"/>
    <cellStyle name="Header2 4 2 5 4" xfId="17170"/>
    <cellStyle name="Header2 4 2 5 4 2" xfId="24345"/>
    <cellStyle name="Header2 4 2 5 5" xfId="17171"/>
    <cellStyle name="Header2 4 2 5 5 2" xfId="24346"/>
    <cellStyle name="Header2 4 2 5 6" xfId="17172"/>
    <cellStyle name="Header2 4 2 5 6 2" xfId="24347"/>
    <cellStyle name="Header2 4 2 5 7" xfId="17173"/>
    <cellStyle name="Header2 4 2 5 7 2" xfId="24348"/>
    <cellStyle name="Header2 4 2 5 8" xfId="17174"/>
    <cellStyle name="Header2 4 2 5 8 2" xfId="24349"/>
    <cellStyle name="Header2 4 2 5 9" xfId="24342"/>
    <cellStyle name="Header2 4 2 6" xfId="17175"/>
    <cellStyle name="Header2 4 2 6 2" xfId="24350"/>
    <cellStyle name="Header2 4 2 7" xfId="17176"/>
    <cellStyle name="Header2 4 2 7 2" xfId="24351"/>
    <cellStyle name="Header2 4 2 8" xfId="17177"/>
    <cellStyle name="Header2 4 2 8 2" xfId="24352"/>
    <cellStyle name="Header2 4 2 9" xfId="17178"/>
    <cellStyle name="Header2 4 2 9 2" xfId="24353"/>
    <cellStyle name="Header2 4 3" xfId="17179"/>
    <cellStyle name="Header2 4 3 2" xfId="17180"/>
    <cellStyle name="Header2 4 3 2 2" xfId="24355"/>
    <cellStyle name="Header2 4 3 3" xfId="17181"/>
    <cellStyle name="Header2 4 3 3 2" xfId="24356"/>
    <cellStyle name="Header2 4 3 4" xfId="17182"/>
    <cellStyle name="Header2 4 3 4 2" xfId="24357"/>
    <cellStyle name="Header2 4 3 5" xfId="17183"/>
    <cellStyle name="Header2 4 3 5 2" xfId="24358"/>
    <cellStyle name="Header2 4 3 6" xfId="17184"/>
    <cellStyle name="Header2 4 3 6 2" xfId="24359"/>
    <cellStyle name="Header2 4 3 7" xfId="24354"/>
    <cellStyle name="Header2 4 4" xfId="17185"/>
    <cellStyle name="Header2 4 4 2" xfId="17186"/>
    <cellStyle name="Header2 4 4 2 2" xfId="24361"/>
    <cellStyle name="Header2 4 4 3" xfId="17187"/>
    <cellStyle name="Header2 4 4 3 2" xfId="24362"/>
    <cellStyle name="Header2 4 4 4" xfId="17188"/>
    <cellStyle name="Header2 4 4 4 2" xfId="24363"/>
    <cellStyle name="Header2 4 4 5" xfId="17189"/>
    <cellStyle name="Header2 4 4 5 2" xfId="24364"/>
    <cellStyle name="Header2 4 4 6" xfId="17190"/>
    <cellStyle name="Header2 4 4 6 2" xfId="24365"/>
    <cellStyle name="Header2 4 4 7" xfId="24360"/>
    <cellStyle name="Header2 4 5" xfId="17191"/>
    <cellStyle name="Header2 4 5 2" xfId="17192"/>
    <cellStyle name="Header2 4 5 2 2" xfId="24367"/>
    <cellStyle name="Header2 4 5 3" xfId="17193"/>
    <cellStyle name="Header2 4 5 3 2" xfId="24368"/>
    <cellStyle name="Header2 4 5 4" xfId="17194"/>
    <cellStyle name="Header2 4 5 4 2" xfId="24369"/>
    <cellStyle name="Header2 4 5 5" xfId="17195"/>
    <cellStyle name="Header2 4 5 5 2" xfId="24370"/>
    <cellStyle name="Header2 4 5 6" xfId="17196"/>
    <cellStyle name="Header2 4 5 6 2" xfId="24371"/>
    <cellStyle name="Header2 4 5 7" xfId="17197"/>
    <cellStyle name="Header2 4 5 7 2" xfId="24372"/>
    <cellStyle name="Header2 4 5 8" xfId="17198"/>
    <cellStyle name="Header2 4 5 8 2" xfId="24373"/>
    <cellStyle name="Header2 4 5 9" xfId="24366"/>
    <cellStyle name="Header2 4 6" xfId="17199"/>
    <cellStyle name="Header2 4 6 2" xfId="17200"/>
    <cellStyle name="Header2 4 6 2 2" xfId="24375"/>
    <cellStyle name="Header2 4 6 3" xfId="17201"/>
    <cellStyle name="Header2 4 6 3 2" xfId="24376"/>
    <cellStyle name="Header2 4 6 4" xfId="17202"/>
    <cellStyle name="Header2 4 6 4 2" xfId="24377"/>
    <cellStyle name="Header2 4 6 5" xfId="17203"/>
    <cellStyle name="Header2 4 6 5 2" xfId="24378"/>
    <cellStyle name="Header2 4 6 6" xfId="17204"/>
    <cellStyle name="Header2 4 6 6 2" xfId="24379"/>
    <cellStyle name="Header2 4 6 7" xfId="17205"/>
    <cellStyle name="Header2 4 6 7 2" xfId="24380"/>
    <cellStyle name="Header2 4 6 8" xfId="17206"/>
    <cellStyle name="Header2 4 6 8 2" xfId="24381"/>
    <cellStyle name="Header2 4 6 9" xfId="24374"/>
    <cellStyle name="Header2 4 7" xfId="17207"/>
    <cellStyle name="Header2 4 7 2" xfId="24382"/>
    <cellStyle name="Header2 4 8" xfId="17208"/>
    <cellStyle name="Header2 4 8 2" xfId="24383"/>
    <cellStyle name="Header2 4 9" xfId="17209"/>
    <cellStyle name="Header2 4 9 2" xfId="24384"/>
    <cellStyle name="Header2 40" xfId="17210"/>
    <cellStyle name="Header2 40 10" xfId="17211"/>
    <cellStyle name="Header2 40 10 2" xfId="24386"/>
    <cellStyle name="Header2 40 11" xfId="17212"/>
    <cellStyle name="Header2 40 11 2" xfId="24387"/>
    <cellStyle name="Header2 40 12" xfId="17213"/>
    <cellStyle name="Header2 40 12 2" xfId="24388"/>
    <cellStyle name="Header2 40 13" xfId="24385"/>
    <cellStyle name="Header2 40 2" xfId="17214"/>
    <cellStyle name="Header2 40 2 10" xfId="17215"/>
    <cellStyle name="Header2 40 2 10 2" xfId="24390"/>
    <cellStyle name="Header2 40 2 11" xfId="17216"/>
    <cellStyle name="Header2 40 2 11 2" xfId="24391"/>
    <cellStyle name="Header2 40 2 12" xfId="24389"/>
    <cellStyle name="Header2 40 2 2" xfId="17217"/>
    <cellStyle name="Header2 40 2 2 2" xfId="17218"/>
    <cellStyle name="Header2 40 2 2 2 2" xfId="24393"/>
    <cellStyle name="Header2 40 2 2 3" xfId="17219"/>
    <cellStyle name="Header2 40 2 2 3 2" xfId="24394"/>
    <cellStyle name="Header2 40 2 2 4" xfId="17220"/>
    <cellStyle name="Header2 40 2 2 4 2" xfId="24395"/>
    <cellStyle name="Header2 40 2 2 5" xfId="17221"/>
    <cellStyle name="Header2 40 2 2 5 2" xfId="24396"/>
    <cellStyle name="Header2 40 2 2 6" xfId="17222"/>
    <cellStyle name="Header2 40 2 2 6 2" xfId="24397"/>
    <cellStyle name="Header2 40 2 2 7" xfId="24392"/>
    <cellStyle name="Header2 40 2 3" xfId="17223"/>
    <cellStyle name="Header2 40 2 3 2" xfId="17224"/>
    <cellStyle name="Header2 40 2 3 2 2" xfId="24399"/>
    <cellStyle name="Header2 40 2 3 3" xfId="17225"/>
    <cellStyle name="Header2 40 2 3 3 2" xfId="24400"/>
    <cellStyle name="Header2 40 2 3 4" xfId="17226"/>
    <cellStyle name="Header2 40 2 3 4 2" xfId="24401"/>
    <cellStyle name="Header2 40 2 3 5" xfId="17227"/>
    <cellStyle name="Header2 40 2 3 5 2" xfId="24402"/>
    <cellStyle name="Header2 40 2 3 6" xfId="17228"/>
    <cellStyle name="Header2 40 2 3 6 2" xfId="24403"/>
    <cellStyle name="Header2 40 2 3 7" xfId="24398"/>
    <cellStyle name="Header2 40 2 4" xfId="17229"/>
    <cellStyle name="Header2 40 2 4 2" xfId="17230"/>
    <cellStyle name="Header2 40 2 4 2 2" xfId="24405"/>
    <cellStyle name="Header2 40 2 4 3" xfId="17231"/>
    <cellStyle name="Header2 40 2 4 3 2" xfId="24406"/>
    <cellStyle name="Header2 40 2 4 4" xfId="17232"/>
    <cellStyle name="Header2 40 2 4 4 2" xfId="24407"/>
    <cellStyle name="Header2 40 2 4 5" xfId="17233"/>
    <cellStyle name="Header2 40 2 4 5 2" xfId="24408"/>
    <cellStyle name="Header2 40 2 4 6" xfId="17234"/>
    <cellStyle name="Header2 40 2 4 6 2" xfId="24409"/>
    <cellStyle name="Header2 40 2 4 7" xfId="17235"/>
    <cellStyle name="Header2 40 2 4 7 2" xfId="24410"/>
    <cellStyle name="Header2 40 2 4 8" xfId="17236"/>
    <cellStyle name="Header2 40 2 4 8 2" xfId="24411"/>
    <cellStyle name="Header2 40 2 4 9" xfId="24404"/>
    <cellStyle name="Header2 40 2 5" xfId="17237"/>
    <cellStyle name="Header2 40 2 5 2" xfId="17238"/>
    <cellStyle name="Header2 40 2 5 2 2" xfId="24413"/>
    <cellStyle name="Header2 40 2 5 3" xfId="17239"/>
    <cellStyle name="Header2 40 2 5 3 2" xfId="24414"/>
    <cellStyle name="Header2 40 2 5 4" xfId="17240"/>
    <cellStyle name="Header2 40 2 5 4 2" xfId="24415"/>
    <cellStyle name="Header2 40 2 5 5" xfId="17241"/>
    <cellStyle name="Header2 40 2 5 5 2" xfId="24416"/>
    <cellStyle name="Header2 40 2 5 6" xfId="17242"/>
    <cellStyle name="Header2 40 2 5 6 2" xfId="24417"/>
    <cellStyle name="Header2 40 2 5 7" xfId="17243"/>
    <cellStyle name="Header2 40 2 5 7 2" xfId="24418"/>
    <cellStyle name="Header2 40 2 5 8" xfId="17244"/>
    <cellStyle name="Header2 40 2 5 8 2" xfId="24419"/>
    <cellStyle name="Header2 40 2 5 9" xfId="24412"/>
    <cellStyle name="Header2 40 2 6" xfId="17245"/>
    <cellStyle name="Header2 40 2 6 2" xfId="24420"/>
    <cellStyle name="Header2 40 2 7" xfId="17246"/>
    <cellStyle name="Header2 40 2 7 2" xfId="24421"/>
    <cellStyle name="Header2 40 2 8" xfId="17247"/>
    <cellStyle name="Header2 40 2 8 2" xfId="24422"/>
    <cellStyle name="Header2 40 2 9" xfId="17248"/>
    <cellStyle name="Header2 40 2 9 2" xfId="24423"/>
    <cellStyle name="Header2 40 3" xfId="17249"/>
    <cellStyle name="Header2 40 3 2" xfId="17250"/>
    <cellStyle name="Header2 40 3 2 2" xfId="24425"/>
    <cellStyle name="Header2 40 3 3" xfId="17251"/>
    <cellStyle name="Header2 40 3 3 2" xfId="24426"/>
    <cellStyle name="Header2 40 3 4" xfId="17252"/>
    <cellStyle name="Header2 40 3 4 2" xfId="24427"/>
    <cellStyle name="Header2 40 3 5" xfId="17253"/>
    <cellStyle name="Header2 40 3 5 2" xfId="24428"/>
    <cellStyle name="Header2 40 3 6" xfId="17254"/>
    <cellStyle name="Header2 40 3 6 2" xfId="24429"/>
    <cellStyle name="Header2 40 3 7" xfId="24424"/>
    <cellStyle name="Header2 40 4" xfId="17255"/>
    <cellStyle name="Header2 40 4 2" xfId="17256"/>
    <cellStyle name="Header2 40 4 2 2" xfId="24431"/>
    <cellStyle name="Header2 40 4 3" xfId="17257"/>
    <cellStyle name="Header2 40 4 3 2" xfId="24432"/>
    <cellStyle name="Header2 40 4 4" xfId="17258"/>
    <cellStyle name="Header2 40 4 4 2" xfId="24433"/>
    <cellStyle name="Header2 40 4 5" xfId="17259"/>
    <cellStyle name="Header2 40 4 5 2" xfId="24434"/>
    <cellStyle name="Header2 40 4 6" xfId="17260"/>
    <cellStyle name="Header2 40 4 6 2" xfId="24435"/>
    <cellStyle name="Header2 40 4 7" xfId="24430"/>
    <cellStyle name="Header2 40 5" xfId="17261"/>
    <cellStyle name="Header2 40 5 2" xfId="17262"/>
    <cellStyle name="Header2 40 5 2 2" xfId="24437"/>
    <cellStyle name="Header2 40 5 3" xfId="17263"/>
    <cellStyle name="Header2 40 5 3 2" xfId="24438"/>
    <cellStyle name="Header2 40 5 4" xfId="17264"/>
    <cellStyle name="Header2 40 5 4 2" xfId="24439"/>
    <cellStyle name="Header2 40 5 5" xfId="17265"/>
    <cellStyle name="Header2 40 5 5 2" xfId="24440"/>
    <cellStyle name="Header2 40 5 6" xfId="17266"/>
    <cellStyle name="Header2 40 5 6 2" xfId="24441"/>
    <cellStyle name="Header2 40 5 7" xfId="17267"/>
    <cellStyle name="Header2 40 5 7 2" xfId="24442"/>
    <cellStyle name="Header2 40 5 8" xfId="17268"/>
    <cellStyle name="Header2 40 5 8 2" xfId="24443"/>
    <cellStyle name="Header2 40 5 9" xfId="24436"/>
    <cellStyle name="Header2 40 6" xfId="17269"/>
    <cellStyle name="Header2 40 6 2" xfId="17270"/>
    <cellStyle name="Header2 40 6 2 2" xfId="24445"/>
    <cellStyle name="Header2 40 6 3" xfId="17271"/>
    <cellStyle name="Header2 40 6 3 2" xfId="24446"/>
    <cellStyle name="Header2 40 6 4" xfId="17272"/>
    <cellStyle name="Header2 40 6 4 2" xfId="24447"/>
    <cellStyle name="Header2 40 6 5" xfId="17273"/>
    <cellStyle name="Header2 40 6 5 2" xfId="24448"/>
    <cellStyle name="Header2 40 6 6" xfId="17274"/>
    <cellStyle name="Header2 40 6 6 2" xfId="24449"/>
    <cellStyle name="Header2 40 6 7" xfId="17275"/>
    <cellStyle name="Header2 40 6 7 2" xfId="24450"/>
    <cellStyle name="Header2 40 6 8" xfId="17276"/>
    <cellStyle name="Header2 40 6 8 2" xfId="24451"/>
    <cellStyle name="Header2 40 6 9" xfId="24444"/>
    <cellStyle name="Header2 40 7" xfId="17277"/>
    <cellStyle name="Header2 40 7 2" xfId="24452"/>
    <cellStyle name="Header2 40 8" xfId="17278"/>
    <cellStyle name="Header2 40 8 2" xfId="24453"/>
    <cellStyle name="Header2 40 9" xfId="17279"/>
    <cellStyle name="Header2 40 9 2" xfId="24454"/>
    <cellStyle name="Header2 41" xfId="17280"/>
    <cellStyle name="Header2 41 10" xfId="17281"/>
    <cellStyle name="Header2 41 10 2" xfId="24456"/>
    <cellStyle name="Header2 41 11" xfId="17282"/>
    <cellStyle name="Header2 41 11 2" xfId="24457"/>
    <cellStyle name="Header2 41 12" xfId="17283"/>
    <cellStyle name="Header2 41 12 2" xfId="24458"/>
    <cellStyle name="Header2 41 13" xfId="24455"/>
    <cellStyle name="Header2 41 2" xfId="17284"/>
    <cellStyle name="Header2 41 2 10" xfId="17285"/>
    <cellStyle name="Header2 41 2 10 2" xfId="24460"/>
    <cellStyle name="Header2 41 2 11" xfId="17286"/>
    <cellStyle name="Header2 41 2 11 2" xfId="24461"/>
    <cellStyle name="Header2 41 2 12" xfId="24459"/>
    <cellStyle name="Header2 41 2 2" xfId="17287"/>
    <cellStyle name="Header2 41 2 2 2" xfId="17288"/>
    <cellStyle name="Header2 41 2 2 2 2" xfId="24463"/>
    <cellStyle name="Header2 41 2 2 3" xfId="17289"/>
    <cellStyle name="Header2 41 2 2 3 2" xfId="24464"/>
    <cellStyle name="Header2 41 2 2 4" xfId="17290"/>
    <cellStyle name="Header2 41 2 2 4 2" xfId="24465"/>
    <cellStyle name="Header2 41 2 2 5" xfId="17291"/>
    <cellStyle name="Header2 41 2 2 5 2" xfId="24466"/>
    <cellStyle name="Header2 41 2 2 6" xfId="17292"/>
    <cellStyle name="Header2 41 2 2 6 2" xfId="24467"/>
    <cellStyle name="Header2 41 2 2 7" xfId="24462"/>
    <cellStyle name="Header2 41 2 3" xfId="17293"/>
    <cellStyle name="Header2 41 2 3 2" xfId="17294"/>
    <cellStyle name="Header2 41 2 3 2 2" xfId="24469"/>
    <cellStyle name="Header2 41 2 3 3" xfId="17295"/>
    <cellStyle name="Header2 41 2 3 3 2" xfId="24470"/>
    <cellStyle name="Header2 41 2 3 4" xfId="17296"/>
    <cellStyle name="Header2 41 2 3 4 2" xfId="24471"/>
    <cellStyle name="Header2 41 2 3 5" xfId="17297"/>
    <cellStyle name="Header2 41 2 3 5 2" xfId="24472"/>
    <cellStyle name="Header2 41 2 3 6" xfId="17298"/>
    <cellStyle name="Header2 41 2 3 6 2" xfId="24473"/>
    <cellStyle name="Header2 41 2 3 7" xfId="24468"/>
    <cellStyle name="Header2 41 2 4" xfId="17299"/>
    <cellStyle name="Header2 41 2 4 2" xfId="17300"/>
    <cellStyle name="Header2 41 2 4 2 2" xfId="24475"/>
    <cellStyle name="Header2 41 2 4 3" xfId="17301"/>
    <cellStyle name="Header2 41 2 4 3 2" xfId="24476"/>
    <cellStyle name="Header2 41 2 4 4" xfId="17302"/>
    <cellStyle name="Header2 41 2 4 4 2" xfId="24477"/>
    <cellStyle name="Header2 41 2 4 5" xfId="17303"/>
    <cellStyle name="Header2 41 2 4 5 2" xfId="24478"/>
    <cellStyle name="Header2 41 2 4 6" xfId="17304"/>
    <cellStyle name="Header2 41 2 4 6 2" xfId="24479"/>
    <cellStyle name="Header2 41 2 4 7" xfId="17305"/>
    <cellStyle name="Header2 41 2 4 7 2" xfId="24480"/>
    <cellStyle name="Header2 41 2 4 8" xfId="17306"/>
    <cellStyle name="Header2 41 2 4 8 2" xfId="24481"/>
    <cellStyle name="Header2 41 2 4 9" xfId="24474"/>
    <cellStyle name="Header2 41 2 5" xfId="17307"/>
    <cellStyle name="Header2 41 2 5 2" xfId="17308"/>
    <cellStyle name="Header2 41 2 5 2 2" xfId="24483"/>
    <cellStyle name="Header2 41 2 5 3" xfId="17309"/>
    <cellStyle name="Header2 41 2 5 3 2" xfId="24484"/>
    <cellStyle name="Header2 41 2 5 4" xfId="17310"/>
    <cellStyle name="Header2 41 2 5 4 2" xfId="24485"/>
    <cellStyle name="Header2 41 2 5 5" xfId="17311"/>
    <cellStyle name="Header2 41 2 5 5 2" xfId="24486"/>
    <cellStyle name="Header2 41 2 5 6" xfId="17312"/>
    <cellStyle name="Header2 41 2 5 6 2" xfId="24487"/>
    <cellStyle name="Header2 41 2 5 7" xfId="17313"/>
    <cellStyle name="Header2 41 2 5 7 2" xfId="24488"/>
    <cellStyle name="Header2 41 2 5 8" xfId="17314"/>
    <cellStyle name="Header2 41 2 5 8 2" xfId="24489"/>
    <cellStyle name="Header2 41 2 5 9" xfId="24482"/>
    <cellStyle name="Header2 41 2 6" xfId="17315"/>
    <cellStyle name="Header2 41 2 6 2" xfId="24490"/>
    <cellStyle name="Header2 41 2 7" xfId="17316"/>
    <cellStyle name="Header2 41 2 7 2" xfId="24491"/>
    <cellStyle name="Header2 41 2 8" xfId="17317"/>
    <cellStyle name="Header2 41 2 8 2" xfId="24492"/>
    <cellStyle name="Header2 41 2 9" xfId="17318"/>
    <cellStyle name="Header2 41 2 9 2" xfId="24493"/>
    <cellStyle name="Header2 41 3" xfId="17319"/>
    <cellStyle name="Header2 41 3 2" xfId="17320"/>
    <cellStyle name="Header2 41 3 2 2" xfId="24495"/>
    <cellStyle name="Header2 41 3 3" xfId="17321"/>
    <cellStyle name="Header2 41 3 3 2" xfId="24496"/>
    <cellStyle name="Header2 41 3 4" xfId="17322"/>
    <cellStyle name="Header2 41 3 4 2" xfId="24497"/>
    <cellStyle name="Header2 41 3 5" xfId="17323"/>
    <cellStyle name="Header2 41 3 5 2" xfId="24498"/>
    <cellStyle name="Header2 41 3 6" xfId="17324"/>
    <cellStyle name="Header2 41 3 6 2" xfId="24499"/>
    <cellStyle name="Header2 41 3 7" xfId="24494"/>
    <cellStyle name="Header2 41 4" xfId="17325"/>
    <cellStyle name="Header2 41 4 2" xfId="17326"/>
    <cellStyle name="Header2 41 4 2 2" xfId="24501"/>
    <cellStyle name="Header2 41 4 3" xfId="17327"/>
    <cellStyle name="Header2 41 4 3 2" xfId="24502"/>
    <cellStyle name="Header2 41 4 4" xfId="17328"/>
    <cellStyle name="Header2 41 4 4 2" xfId="24503"/>
    <cellStyle name="Header2 41 4 5" xfId="17329"/>
    <cellStyle name="Header2 41 4 5 2" xfId="24504"/>
    <cellStyle name="Header2 41 4 6" xfId="17330"/>
    <cellStyle name="Header2 41 4 6 2" xfId="24505"/>
    <cellStyle name="Header2 41 4 7" xfId="24500"/>
    <cellStyle name="Header2 41 5" xfId="17331"/>
    <cellStyle name="Header2 41 5 2" xfId="17332"/>
    <cellStyle name="Header2 41 5 2 2" xfId="24507"/>
    <cellStyle name="Header2 41 5 3" xfId="17333"/>
    <cellStyle name="Header2 41 5 3 2" xfId="24508"/>
    <cellStyle name="Header2 41 5 4" xfId="17334"/>
    <cellStyle name="Header2 41 5 4 2" xfId="24509"/>
    <cellStyle name="Header2 41 5 5" xfId="17335"/>
    <cellStyle name="Header2 41 5 5 2" xfId="24510"/>
    <cellStyle name="Header2 41 5 6" xfId="17336"/>
    <cellStyle name="Header2 41 5 6 2" xfId="24511"/>
    <cellStyle name="Header2 41 5 7" xfId="17337"/>
    <cellStyle name="Header2 41 5 7 2" xfId="24512"/>
    <cellStyle name="Header2 41 5 8" xfId="17338"/>
    <cellStyle name="Header2 41 5 8 2" xfId="24513"/>
    <cellStyle name="Header2 41 5 9" xfId="24506"/>
    <cellStyle name="Header2 41 6" xfId="17339"/>
    <cellStyle name="Header2 41 6 2" xfId="17340"/>
    <cellStyle name="Header2 41 6 2 2" xfId="24515"/>
    <cellStyle name="Header2 41 6 3" xfId="17341"/>
    <cellStyle name="Header2 41 6 3 2" xfId="24516"/>
    <cellStyle name="Header2 41 6 4" xfId="17342"/>
    <cellStyle name="Header2 41 6 4 2" xfId="24517"/>
    <cellStyle name="Header2 41 6 5" xfId="17343"/>
    <cellStyle name="Header2 41 6 5 2" xfId="24518"/>
    <cellStyle name="Header2 41 6 6" xfId="17344"/>
    <cellStyle name="Header2 41 6 6 2" xfId="24519"/>
    <cellStyle name="Header2 41 6 7" xfId="17345"/>
    <cellStyle name="Header2 41 6 7 2" xfId="24520"/>
    <cellStyle name="Header2 41 6 8" xfId="17346"/>
    <cellStyle name="Header2 41 6 8 2" xfId="24521"/>
    <cellStyle name="Header2 41 6 9" xfId="24514"/>
    <cellStyle name="Header2 41 7" xfId="17347"/>
    <cellStyle name="Header2 41 7 2" xfId="24522"/>
    <cellStyle name="Header2 41 8" xfId="17348"/>
    <cellStyle name="Header2 41 8 2" xfId="24523"/>
    <cellStyle name="Header2 41 9" xfId="17349"/>
    <cellStyle name="Header2 41 9 2" xfId="24524"/>
    <cellStyle name="Header2 42" xfId="17350"/>
    <cellStyle name="Header2 42 10" xfId="17351"/>
    <cellStyle name="Header2 42 10 2" xfId="24526"/>
    <cellStyle name="Header2 42 11" xfId="17352"/>
    <cellStyle name="Header2 42 11 2" xfId="24527"/>
    <cellStyle name="Header2 42 12" xfId="17353"/>
    <cellStyle name="Header2 42 12 2" xfId="24528"/>
    <cellStyle name="Header2 42 13" xfId="24525"/>
    <cellStyle name="Header2 42 2" xfId="17354"/>
    <cellStyle name="Header2 42 2 10" xfId="17355"/>
    <cellStyle name="Header2 42 2 10 2" xfId="24530"/>
    <cellStyle name="Header2 42 2 11" xfId="17356"/>
    <cellStyle name="Header2 42 2 11 2" xfId="24531"/>
    <cellStyle name="Header2 42 2 12" xfId="24529"/>
    <cellStyle name="Header2 42 2 2" xfId="17357"/>
    <cellStyle name="Header2 42 2 2 2" xfId="17358"/>
    <cellStyle name="Header2 42 2 2 2 2" xfId="24533"/>
    <cellStyle name="Header2 42 2 2 3" xfId="17359"/>
    <cellStyle name="Header2 42 2 2 3 2" xfId="24534"/>
    <cellStyle name="Header2 42 2 2 4" xfId="17360"/>
    <cellStyle name="Header2 42 2 2 4 2" xfId="24535"/>
    <cellStyle name="Header2 42 2 2 5" xfId="17361"/>
    <cellStyle name="Header2 42 2 2 5 2" xfId="24536"/>
    <cellStyle name="Header2 42 2 2 6" xfId="17362"/>
    <cellStyle name="Header2 42 2 2 6 2" xfId="24537"/>
    <cellStyle name="Header2 42 2 2 7" xfId="24532"/>
    <cellStyle name="Header2 42 2 3" xfId="17363"/>
    <cellStyle name="Header2 42 2 3 2" xfId="17364"/>
    <cellStyle name="Header2 42 2 3 2 2" xfId="24539"/>
    <cellStyle name="Header2 42 2 3 3" xfId="17365"/>
    <cellStyle name="Header2 42 2 3 3 2" xfId="24540"/>
    <cellStyle name="Header2 42 2 3 4" xfId="17366"/>
    <cellStyle name="Header2 42 2 3 4 2" xfId="24541"/>
    <cellStyle name="Header2 42 2 3 5" xfId="17367"/>
    <cellStyle name="Header2 42 2 3 5 2" xfId="24542"/>
    <cellStyle name="Header2 42 2 3 6" xfId="17368"/>
    <cellStyle name="Header2 42 2 3 6 2" xfId="24543"/>
    <cellStyle name="Header2 42 2 3 7" xfId="24538"/>
    <cellStyle name="Header2 42 2 4" xfId="17369"/>
    <cellStyle name="Header2 42 2 4 2" xfId="17370"/>
    <cellStyle name="Header2 42 2 4 2 2" xfId="24545"/>
    <cellStyle name="Header2 42 2 4 3" xfId="17371"/>
    <cellStyle name="Header2 42 2 4 3 2" xfId="24546"/>
    <cellStyle name="Header2 42 2 4 4" xfId="17372"/>
    <cellStyle name="Header2 42 2 4 4 2" xfId="24547"/>
    <cellStyle name="Header2 42 2 4 5" xfId="17373"/>
    <cellStyle name="Header2 42 2 4 5 2" xfId="24548"/>
    <cellStyle name="Header2 42 2 4 6" xfId="17374"/>
    <cellStyle name="Header2 42 2 4 6 2" xfId="24549"/>
    <cellStyle name="Header2 42 2 4 7" xfId="17375"/>
    <cellStyle name="Header2 42 2 4 7 2" xfId="24550"/>
    <cellStyle name="Header2 42 2 4 8" xfId="17376"/>
    <cellStyle name="Header2 42 2 4 8 2" xfId="24551"/>
    <cellStyle name="Header2 42 2 4 9" xfId="24544"/>
    <cellStyle name="Header2 42 2 5" xfId="17377"/>
    <cellStyle name="Header2 42 2 5 2" xfId="17378"/>
    <cellStyle name="Header2 42 2 5 2 2" xfId="24553"/>
    <cellStyle name="Header2 42 2 5 3" xfId="17379"/>
    <cellStyle name="Header2 42 2 5 3 2" xfId="24554"/>
    <cellStyle name="Header2 42 2 5 4" xfId="17380"/>
    <cellStyle name="Header2 42 2 5 4 2" xfId="24555"/>
    <cellStyle name="Header2 42 2 5 5" xfId="17381"/>
    <cellStyle name="Header2 42 2 5 5 2" xfId="24556"/>
    <cellStyle name="Header2 42 2 5 6" xfId="17382"/>
    <cellStyle name="Header2 42 2 5 6 2" xfId="24557"/>
    <cellStyle name="Header2 42 2 5 7" xfId="17383"/>
    <cellStyle name="Header2 42 2 5 7 2" xfId="24558"/>
    <cellStyle name="Header2 42 2 5 8" xfId="17384"/>
    <cellStyle name="Header2 42 2 5 8 2" xfId="24559"/>
    <cellStyle name="Header2 42 2 5 9" xfId="24552"/>
    <cellStyle name="Header2 42 2 6" xfId="17385"/>
    <cellStyle name="Header2 42 2 6 2" xfId="24560"/>
    <cellStyle name="Header2 42 2 7" xfId="17386"/>
    <cellStyle name="Header2 42 2 7 2" xfId="24561"/>
    <cellStyle name="Header2 42 2 8" xfId="17387"/>
    <cellStyle name="Header2 42 2 8 2" xfId="24562"/>
    <cellStyle name="Header2 42 2 9" xfId="17388"/>
    <cellStyle name="Header2 42 2 9 2" xfId="24563"/>
    <cellStyle name="Header2 42 3" xfId="17389"/>
    <cellStyle name="Header2 42 3 2" xfId="17390"/>
    <cellStyle name="Header2 42 3 2 2" xfId="24565"/>
    <cellStyle name="Header2 42 3 3" xfId="17391"/>
    <cellStyle name="Header2 42 3 3 2" xfId="24566"/>
    <cellStyle name="Header2 42 3 4" xfId="17392"/>
    <cellStyle name="Header2 42 3 4 2" xfId="24567"/>
    <cellStyle name="Header2 42 3 5" xfId="17393"/>
    <cellStyle name="Header2 42 3 5 2" xfId="24568"/>
    <cellStyle name="Header2 42 3 6" xfId="17394"/>
    <cellStyle name="Header2 42 3 6 2" xfId="24569"/>
    <cellStyle name="Header2 42 3 7" xfId="24564"/>
    <cellStyle name="Header2 42 4" xfId="17395"/>
    <cellStyle name="Header2 42 4 2" xfId="17396"/>
    <cellStyle name="Header2 42 4 2 2" xfId="24571"/>
    <cellStyle name="Header2 42 4 3" xfId="17397"/>
    <cellStyle name="Header2 42 4 3 2" xfId="24572"/>
    <cellStyle name="Header2 42 4 4" xfId="17398"/>
    <cellStyle name="Header2 42 4 4 2" xfId="24573"/>
    <cellStyle name="Header2 42 4 5" xfId="17399"/>
    <cellStyle name="Header2 42 4 5 2" xfId="24574"/>
    <cellStyle name="Header2 42 4 6" xfId="17400"/>
    <cellStyle name="Header2 42 4 6 2" xfId="24575"/>
    <cellStyle name="Header2 42 4 7" xfId="24570"/>
    <cellStyle name="Header2 42 5" xfId="17401"/>
    <cellStyle name="Header2 42 5 2" xfId="17402"/>
    <cellStyle name="Header2 42 5 2 2" xfId="24577"/>
    <cellStyle name="Header2 42 5 3" xfId="17403"/>
    <cellStyle name="Header2 42 5 3 2" xfId="24578"/>
    <cellStyle name="Header2 42 5 4" xfId="17404"/>
    <cellStyle name="Header2 42 5 4 2" xfId="24579"/>
    <cellStyle name="Header2 42 5 5" xfId="17405"/>
    <cellStyle name="Header2 42 5 5 2" xfId="24580"/>
    <cellStyle name="Header2 42 5 6" xfId="17406"/>
    <cellStyle name="Header2 42 5 6 2" xfId="24581"/>
    <cellStyle name="Header2 42 5 7" xfId="17407"/>
    <cellStyle name="Header2 42 5 7 2" xfId="24582"/>
    <cellStyle name="Header2 42 5 8" xfId="17408"/>
    <cellStyle name="Header2 42 5 8 2" xfId="24583"/>
    <cellStyle name="Header2 42 5 9" xfId="24576"/>
    <cellStyle name="Header2 42 6" xfId="17409"/>
    <cellStyle name="Header2 42 6 2" xfId="17410"/>
    <cellStyle name="Header2 42 6 2 2" xfId="24585"/>
    <cellStyle name="Header2 42 6 3" xfId="17411"/>
    <cellStyle name="Header2 42 6 3 2" xfId="24586"/>
    <cellStyle name="Header2 42 6 4" xfId="17412"/>
    <cellStyle name="Header2 42 6 4 2" xfId="24587"/>
    <cellStyle name="Header2 42 6 5" xfId="17413"/>
    <cellStyle name="Header2 42 6 5 2" xfId="24588"/>
    <cellStyle name="Header2 42 6 6" xfId="17414"/>
    <cellStyle name="Header2 42 6 6 2" xfId="24589"/>
    <cellStyle name="Header2 42 6 7" xfId="17415"/>
    <cellStyle name="Header2 42 6 7 2" xfId="24590"/>
    <cellStyle name="Header2 42 6 8" xfId="17416"/>
    <cellStyle name="Header2 42 6 8 2" xfId="24591"/>
    <cellStyle name="Header2 42 6 9" xfId="24584"/>
    <cellStyle name="Header2 42 7" xfId="17417"/>
    <cellStyle name="Header2 42 7 2" xfId="24592"/>
    <cellStyle name="Header2 42 8" xfId="17418"/>
    <cellStyle name="Header2 42 8 2" xfId="24593"/>
    <cellStyle name="Header2 42 9" xfId="17419"/>
    <cellStyle name="Header2 42 9 2" xfId="24594"/>
    <cellStyle name="Header2 43" xfId="17420"/>
    <cellStyle name="Header2 43 10" xfId="17421"/>
    <cellStyle name="Header2 43 10 2" xfId="24596"/>
    <cellStyle name="Header2 43 11" xfId="17422"/>
    <cellStyle name="Header2 43 11 2" xfId="24597"/>
    <cellStyle name="Header2 43 12" xfId="17423"/>
    <cellStyle name="Header2 43 12 2" xfId="24598"/>
    <cellStyle name="Header2 43 13" xfId="24595"/>
    <cellStyle name="Header2 43 2" xfId="17424"/>
    <cellStyle name="Header2 43 2 10" xfId="17425"/>
    <cellStyle name="Header2 43 2 10 2" xfId="24600"/>
    <cellStyle name="Header2 43 2 11" xfId="17426"/>
    <cellStyle name="Header2 43 2 11 2" xfId="24601"/>
    <cellStyle name="Header2 43 2 12" xfId="24599"/>
    <cellStyle name="Header2 43 2 2" xfId="17427"/>
    <cellStyle name="Header2 43 2 2 2" xfId="17428"/>
    <cellStyle name="Header2 43 2 2 2 2" xfId="24603"/>
    <cellStyle name="Header2 43 2 2 3" xfId="17429"/>
    <cellStyle name="Header2 43 2 2 3 2" xfId="24604"/>
    <cellStyle name="Header2 43 2 2 4" xfId="17430"/>
    <cellStyle name="Header2 43 2 2 4 2" xfId="24605"/>
    <cellStyle name="Header2 43 2 2 5" xfId="17431"/>
    <cellStyle name="Header2 43 2 2 5 2" xfId="24606"/>
    <cellStyle name="Header2 43 2 2 6" xfId="17432"/>
    <cellStyle name="Header2 43 2 2 6 2" xfId="24607"/>
    <cellStyle name="Header2 43 2 2 7" xfId="24602"/>
    <cellStyle name="Header2 43 2 3" xfId="17433"/>
    <cellStyle name="Header2 43 2 3 2" xfId="17434"/>
    <cellStyle name="Header2 43 2 3 2 2" xfId="24609"/>
    <cellStyle name="Header2 43 2 3 3" xfId="17435"/>
    <cellStyle name="Header2 43 2 3 3 2" xfId="24610"/>
    <cellStyle name="Header2 43 2 3 4" xfId="17436"/>
    <cellStyle name="Header2 43 2 3 4 2" xfId="24611"/>
    <cellStyle name="Header2 43 2 3 5" xfId="17437"/>
    <cellStyle name="Header2 43 2 3 5 2" xfId="24612"/>
    <cellStyle name="Header2 43 2 3 6" xfId="17438"/>
    <cellStyle name="Header2 43 2 3 6 2" xfId="24613"/>
    <cellStyle name="Header2 43 2 3 7" xfId="24608"/>
    <cellStyle name="Header2 43 2 4" xfId="17439"/>
    <cellStyle name="Header2 43 2 4 2" xfId="17440"/>
    <cellStyle name="Header2 43 2 4 2 2" xfId="24615"/>
    <cellStyle name="Header2 43 2 4 3" xfId="17441"/>
    <cellStyle name="Header2 43 2 4 3 2" xfId="24616"/>
    <cellStyle name="Header2 43 2 4 4" xfId="17442"/>
    <cellStyle name="Header2 43 2 4 4 2" xfId="24617"/>
    <cellStyle name="Header2 43 2 4 5" xfId="17443"/>
    <cellStyle name="Header2 43 2 4 5 2" xfId="24618"/>
    <cellStyle name="Header2 43 2 4 6" xfId="17444"/>
    <cellStyle name="Header2 43 2 4 6 2" xfId="24619"/>
    <cellStyle name="Header2 43 2 4 7" xfId="17445"/>
    <cellStyle name="Header2 43 2 4 7 2" xfId="24620"/>
    <cellStyle name="Header2 43 2 4 8" xfId="17446"/>
    <cellStyle name="Header2 43 2 4 8 2" xfId="24621"/>
    <cellStyle name="Header2 43 2 4 9" xfId="24614"/>
    <cellStyle name="Header2 43 2 5" xfId="17447"/>
    <cellStyle name="Header2 43 2 5 2" xfId="17448"/>
    <cellStyle name="Header2 43 2 5 2 2" xfId="24623"/>
    <cellStyle name="Header2 43 2 5 3" xfId="17449"/>
    <cellStyle name="Header2 43 2 5 3 2" xfId="24624"/>
    <cellStyle name="Header2 43 2 5 4" xfId="17450"/>
    <cellStyle name="Header2 43 2 5 4 2" xfId="24625"/>
    <cellStyle name="Header2 43 2 5 5" xfId="17451"/>
    <cellStyle name="Header2 43 2 5 5 2" xfId="24626"/>
    <cellStyle name="Header2 43 2 5 6" xfId="17452"/>
    <cellStyle name="Header2 43 2 5 6 2" xfId="24627"/>
    <cellStyle name="Header2 43 2 5 7" xfId="17453"/>
    <cellStyle name="Header2 43 2 5 7 2" xfId="24628"/>
    <cellStyle name="Header2 43 2 5 8" xfId="17454"/>
    <cellStyle name="Header2 43 2 5 8 2" xfId="24629"/>
    <cellStyle name="Header2 43 2 5 9" xfId="24622"/>
    <cellStyle name="Header2 43 2 6" xfId="17455"/>
    <cellStyle name="Header2 43 2 6 2" xfId="24630"/>
    <cellStyle name="Header2 43 2 7" xfId="17456"/>
    <cellStyle name="Header2 43 2 7 2" xfId="24631"/>
    <cellStyle name="Header2 43 2 8" xfId="17457"/>
    <cellStyle name="Header2 43 2 8 2" xfId="24632"/>
    <cellStyle name="Header2 43 2 9" xfId="17458"/>
    <cellStyle name="Header2 43 2 9 2" xfId="24633"/>
    <cellStyle name="Header2 43 3" xfId="17459"/>
    <cellStyle name="Header2 43 3 2" xfId="17460"/>
    <cellStyle name="Header2 43 3 2 2" xfId="24635"/>
    <cellStyle name="Header2 43 3 3" xfId="17461"/>
    <cellStyle name="Header2 43 3 3 2" xfId="24636"/>
    <cellStyle name="Header2 43 3 4" xfId="17462"/>
    <cellStyle name="Header2 43 3 4 2" xfId="24637"/>
    <cellStyle name="Header2 43 3 5" xfId="17463"/>
    <cellStyle name="Header2 43 3 5 2" xfId="24638"/>
    <cellStyle name="Header2 43 3 6" xfId="17464"/>
    <cellStyle name="Header2 43 3 6 2" xfId="24639"/>
    <cellStyle name="Header2 43 3 7" xfId="24634"/>
    <cellStyle name="Header2 43 4" xfId="17465"/>
    <cellStyle name="Header2 43 4 2" xfId="17466"/>
    <cellStyle name="Header2 43 4 2 2" xfId="24641"/>
    <cellStyle name="Header2 43 4 3" xfId="17467"/>
    <cellStyle name="Header2 43 4 3 2" xfId="24642"/>
    <cellStyle name="Header2 43 4 4" xfId="17468"/>
    <cellStyle name="Header2 43 4 4 2" xfId="24643"/>
    <cellStyle name="Header2 43 4 5" xfId="17469"/>
    <cellStyle name="Header2 43 4 5 2" xfId="24644"/>
    <cellStyle name="Header2 43 4 6" xfId="17470"/>
    <cellStyle name="Header2 43 4 6 2" xfId="24645"/>
    <cellStyle name="Header2 43 4 7" xfId="24640"/>
    <cellStyle name="Header2 43 5" xfId="17471"/>
    <cellStyle name="Header2 43 5 2" xfId="17472"/>
    <cellStyle name="Header2 43 5 2 2" xfId="24647"/>
    <cellStyle name="Header2 43 5 3" xfId="17473"/>
    <cellStyle name="Header2 43 5 3 2" xfId="24648"/>
    <cellStyle name="Header2 43 5 4" xfId="17474"/>
    <cellStyle name="Header2 43 5 4 2" xfId="24649"/>
    <cellStyle name="Header2 43 5 5" xfId="17475"/>
    <cellStyle name="Header2 43 5 5 2" xfId="24650"/>
    <cellStyle name="Header2 43 5 6" xfId="17476"/>
    <cellStyle name="Header2 43 5 6 2" xfId="24651"/>
    <cellStyle name="Header2 43 5 7" xfId="17477"/>
    <cellStyle name="Header2 43 5 7 2" xfId="24652"/>
    <cellStyle name="Header2 43 5 8" xfId="17478"/>
    <cellStyle name="Header2 43 5 8 2" xfId="24653"/>
    <cellStyle name="Header2 43 5 9" xfId="24646"/>
    <cellStyle name="Header2 43 6" xfId="17479"/>
    <cellStyle name="Header2 43 6 2" xfId="17480"/>
    <cellStyle name="Header2 43 6 2 2" xfId="24655"/>
    <cellStyle name="Header2 43 6 3" xfId="17481"/>
    <cellStyle name="Header2 43 6 3 2" xfId="24656"/>
    <cellStyle name="Header2 43 6 4" xfId="17482"/>
    <cellStyle name="Header2 43 6 4 2" xfId="24657"/>
    <cellStyle name="Header2 43 6 5" xfId="17483"/>
    <cellStyle name="Header2 43 6 5 2" xfId="24658"/>
    <cellStyle name="Header2 43 6 6" xfId="17484"/>
    <cellStyle name="Header2 43 6 6 2" xfId="24659"/>
    <cellStyle name="Header2 43 6 7" xfId="17485"/>
    <cellStyle name="Header2 43 6 7 2" xfId="24660"/>
    <cellStyle name="Header2 43 6 8" xfId="17486"/>
    <cellStyle name="Header2 43 6 8 2" xfId="24661"/>
    <cellStyle name="Header2 43 6 9" xfId="24654"/>
    <cellStyle name="Header2 43 7" xfId="17487"/>
    <cellStyle name="Header2 43 7 2" xfId="24662"/>
    <cellStyle name="Header2 43 8" xfId="17488"/>
    <cellStyle name="Header2 43 8 2" xfId="24663"/>
    <cellStyle name="Header2 43 9" xfId="17489"/>
    <cellStyle name="Header2 43 9 2" xfId="24664"/>
    <cellStyle name="Header2 44" xfId="17490"/>
    <cellStyle name="Header2 44 10" xfId="17491"/>
    <cellStyle name="Header2 44 10 2" xfId="24666"/>
    <cellStyle name="Header2 44 11" xfId="17492"/>
    <cellStyle name="Header2 44 11 2" xfId="24667"/>
    <cellStyle name="Header2 44 12" xfId="17493"/>
    <cellStyle name="Header2 44 12 2" xfId="24668"/>
    <cellStyle name="Header2 44 13" xfId="24665"/>
    <cellStyle name="Header2 44 2" xfId="17494"/>
    <cellStyle name="Header2 44 2 10" xfId="17495"/>
    <cellStyle name="Header2 44 2 10 2" xfId="24670"/>
    <cellStyle name="Header2 44 2 11" xfId="17496"/>
    <cellStyle name="Header2 44 2 11 2" xfId="24671"/>
    <cellStyle name="Header2 44 2 12" xfId="24669"/>
    <cellStyle name="Header2 44 2 2" xfId="17497"/>
    <cellStyle name="Header2 44 2 2 2" xfId="17498"/>
    <cellStyle name="Header2 44 2 2 2 2" xfId="24673"/>
    <cellStyle name="Header2 44 2 2 3" xfId="17499"/>
    <cellStyle name="Header2 44 2 2 3 2" xfId="24674"/>
    <cellStyle name="Header2 44 2 2 4" xfId="17500"/>
    <cellStyle name="Header2 44 2 2 4 2" xfId="24675"/>
    <cellStyle name="Header2 44 2 2 5" xfId="17501"/>
    <cellStyle name="Header2 44 2 2 5 2" xfId="24676"/>
    <cellStyle name="Header2 44 2 2 6" xfId="17502"/>
    <cellStyle name="Header2 44 2 2 6 2" xfId="24677"/>
    <cellStyle name="Header2 44 2 2 7" xfId="24672"/>
    <cellStyle name="Header2 44 2 3" xfId="17503"/>
    <cellStyle name="Header2 44 2 3 2" xfId="17504"/>
    <cellStyle name="Header2 44 2 3 2 2" xfId="24679"/>
    <cellStyle name="Header2 44 2 3 3" xfId="17505"/>
    <cellStyle name="Header2 44 2 3 3 2" xfId="24680"/>
    <cellStyle name="Header2 44 2 3 4" xfId="17506"/>
    <cellStyle name="Header2 44 2 3 4 2" xfId="24681"/>
    <cellStyle name="Header2 44 2 3 5" xfId="17507"/>
    <cellStyle name="Header2 44 2 3 5 2" xfId="24682"/>
    <cellStyle name="Header2 44 2 3 6" xfId="17508"/>
    <cellStyle name="Header2 44 2 3 6 2" xfId="24683"/>
    <cellStyle name="Header2 44 2 3 7" xfId="24678"/>
    <cellStyle name="Header2 44 2 4" xfId="17509"/>
    <cellStyle name="Header2 44 2 4 2" xfId="17510"/>
    <cellStyle name="Header2 44 2 4 2 2" xfId="24685"/>
    <cellStyle name="Header2 44 2 4 3" xfId="17511"/>
    <cellStyle name="Header2 44 2 4 3 2" xfId="24686"/>
    <cellStyle name="Header2 44 2 4 4" xfId="17512"/>
    <cellStyle name="Header2 44 2 4 4 2" xfId="24687"/>
    <cellStyle name="Header2 44 2 4 5" xfId="17513"/>
    <cellStyle name="Header2 44 2 4 5 2" xfId="24688"/>
    <cellStyle name="Header2 44 2 4 6" xfId="17514"/>
    <cellStyle name="Header2 44 2 4 6 2" xfId="24689"/>
    <cellStyle name="Header2 44 2 4 7" xfId="17515"/>
    <cellStyle name="Header2 44 2 4 7 2" xfId="24690"/>
    <cellStyle name="Header2 44 2 4 8" xfId="17516"/>
    <cellStyle name="Header2 44 2 4 8 2" xfId="24691"/>
    <cellStyle name="Header2 44 2 4 9" xfId="24684"/>
    <cellStyle name="Header2 44 2 5" xfId="17517"/>
    <cellStyle name="Header2 44 2 5 2" xfId="17518"/>
    <cellStyle name="Header2 44 2 5 2 2" xfId="24693"/>
    <cellStyle name="Header2 44 2 5 3" xfId="17519"/>
    <cellStyle name="Header2 44 2 5 3 2" xfId="24694"/>
    <cellStyle name="Header2 44 2 5 4" xfId="17520"/>
    <cellStyle name="Header2 44 2 5 4 2" xfId="24695"/>
    <cellStyle name="Header2 44 2 5 5" xfId="17521"/>
    <cellStyle name="Header2 44 2 5 5 2" xfId="24696"/>
    <cellStyle name="Header2 44 2 5 6" xfId="17522"/>
    <cellStyle name="Header2 44 2 5 6 2" xfId="24697"/>
    <cellStyle name="Header2 44 2 5 7" xfId="17523"/>
    <cellStyle name="Header2 44 2 5 7 2" xfId="24698"/>
    <cellStyle name="Header2 44 2 5 8" xfId="17524"/>
    <cellStyle name="Header2 44 2 5 8 2" xfId="24699"/>
    <cellStyle name="Header2 44 2 5 9" xfId="24692"/>
    <cellStyle name="Header2 44 2 6" xfId="17525"/>
    <cellStyle name="Header2 44 2 6 2" xfId="24700"/>
    <cellStyle name="Header2 44 2 7" xfId="17526"/>
    <cellStyle name="Header2 44 2 7 2" xfId="24701"/>
    <cellStyle name="Header2 44 2 8" xfId="17527"/>
    <cellStyle name="Header2 44 2 8 2" xfId="24702"/>
    <cellStyle name="Header2 44 2 9" xfId="17528"/>
    <cellStyle name="Header2 44 2 9 2" xfId="24703"/>
    <cellStyle name="Header2 44 3" xfId="17529"/>
    <cellStyle name="Header2 44 3 2" xfId="17530"/>
    <cellStyle name="Header2 44 3 2 2" xfId="24705"/>
    <cellStyle name="Header2 44 3 3" xfId="17531"/>
    <cellStyle name="Header2 44 3 3 2" xfId="24706"/>
    <cellStyle name="Header2 44 3 4" xfId="17532"/>
    <cellStyle name="Header2 44 3 4 2" xfId="24707"/>
    <cellStyle name="Header2 44 3 5" xfId="17533"/>
    <cellStyle name="Header2 44 3 5 2" xfId="24708"/>
    <cellStyle name="Header2 44 3 6" xfId="17534"/>
    <cellStyle name="Header2 44 3 6 2" xfId="24709"/>
    <cellStyle name="Header2 44 3 7" xfId="24704"/>
    <cellStyle name="Header2 44 4" xfId="17535"/>
    <cellStyle name="Header2 44 4 2" xfId="17536"/>
    <cellStyle name="Header2 44 4 2 2" xfId="24711"/>
    <cellStyle name="Header2 44 4 3" xfId="17537"/>
    <cellStyle name="Header2 44 4 3 2" xfId="24712"/>
    <cellStyle name="Header2 44 4 4" xfId="17538"/>
    <cellStyle name="Header2 44 4 4 2" xfId="24713"/>
    <cellStyle name="Header2 44 4 5" xfId="17539"/>
    <cellStyle name="Header2 44 4 5 2" xfId="24714"/>
    <cellStyle name="Header2 44 4 6" xfId="17540"/>
    <cellStyle name="Header2 44 4 6 2" xfId="24715"/>
    <cellStyle name="Header2 44 4 7" xfId="24710"/>
    <cellStyle name="Header2 44 5" xfId="17541"/>
    <cellStyle name="Header2 44 5 2" xfId="17542"/>
    <cellStyle name="Header2 44 5 2 2" xfId="24717"/>
    <cellStyle name="Header2 44 5 3" xfId="17543"/>
    <cellStyle name="Header2 44 5 3 2" xfId="24718"/>
    <cellStyle name="Header2 44 5 4" xfId="17544"/>
    <cellStyle name="Header2 44 5 4 2" xfId="24719"/>
    <cellStyle name="Header2 44 5 5" xfId="17545"/>
    <cellStyle name="Header2 44 5 5 2" xfId="24720"/>
    <cellStyle name="Header2 44 5 6" xfId="17546"/>
    <cellStyle name="Header2 44 5 6 2" xfId="24721"/>
    <cellStyle name="Header2 44 5 7" xfId="17547"/>
    <cellStyle name="Header2 44 5 7 2" xfId="24722"/>
    <cellStyle name="Header2 44 5 8" xfId="17548"/>
    <cellStyle name="Header2 44 5 8 2" xfId="24723"/>
    <cellStyle name="Header2 44 5 9" xfId="24716"/>
    <cellStyle name="Header2 44 6" xfId="17549"/>
    <cellStyle name="Header2 44 6 2" xfId="17550"/>
    <cellStyle name="Header2 44 6 2 2" xfId="24725"/>
    <cellStyle name="Header2 44 6 3" xfId="17551"/>
    <cellStyle name="Header2 44 6 3 2" xfId="24726"/>
    <cellStyle name="Header2 44 6 4" xfId="17552"/>
    <cellStyle name="Header2 44 6 4 2" xfId="24727"/>
    <cellStyle name="Header2 44 6 5" xfId="17553"/>
    <cellStyle name="Header2 44 6 5 2" xfId="24728"/>
    <cellStyle name="Header2 44 6 6" xfId="17554"/>
    <cellStyle name="Header2 44 6 6 2" xfId="24729"/>
    <cellStyle name="Header2 44 6 7" xfId="17555"/>
    <cellStyle name="Header2 44 6 7 2" xfId="24730"/>
    <cellStyle name="Header2 44 6 8" xfId="17556"/>
    <cellStyle name="Header2 44 6 8 2" xfId="24731"/>
    <cellStyle name="Header2 44 6 9" xfId="24724"/>
    <cellStyle name="Header2 44 7" xfId="17557"/>
    <cellStyle name="Header2 44 7 2" xfId="24732"/>
    <cellStyle name="Header2 44 8" xfId="17558"/>
    <cellStyle name="Header2 44 8 2" xfId="24733"/>
    <cellStyle name="Header2 44 9" xfId="17559"/>
    <cellStyle name="Header2 44 9 2" xfId="24734"/>
    <cellStyle name="Header2 45" xfId="17560"/>
    <cellStyle name="Header2 45 10" xfId="17561"/>
    <cellStyle name="Header2 45 10 2" xfId="24736"/>
    <cellStyle name="Header2 45 11" xfId="17562"/>
    <cellStyle name="Header2 45 11 2" xfId="24737"/>
    <cellStyle name="Header2 45 12" xfId="17563"/>
    <cellStyle name="Header2 45 12 2" xfId="24738"/>
    <cellStyle name="Header2 45 13" xfId="24735"/>
    <cellStyle name="Header2 45 2" xfId="17564"/>
    <cellStyle name="Header2 45 2 10" xfId="17565"/>
    <cellStyle name="Header2 45 2 10 2" xfId="24740"/>
    <cellStyle name="Header2 45 2 11" xfId="17566"/>
    <cellStyle name="Header2 45 2 11 2" xfId="24741"/>
    <cellStyle name="Header2 45 2 12" xfId="24739"/>
    <cellStyle name="Header2 45 2 2" xfId="17567"/>
    <cellStyle name="Header2 45 2 2 2" xfId="17568"/>
    <cellStyle name="Header2 45 2 2 2 2" xfId="24743"/>
    <cellStyle name="Header2 45 2 2 3" xfId="17569"/>
    <cellStyle name="Header2 45 2 2 3 2" xfId="24744"/>
    <cellStyle name="Header2 45 2 2 4" xfId="17570"/>
    <cellStyle name="Header2 45 2 2 4 2" xfId="24745"/>
    <cellStyle name="Header2 45 2 2 5" xfId="17571"/>
    <cellStyle name="Header2 45 2 2 5 2" xfId="24746"/>
    <cellStyle name="Header2 45 2 2 6" xfId="17572"/>
    <cellStyle name="Header2 45 2 2 6 2" xfId="24747"/>
    <cellStyle name="Header2 45 2 2 7" xfId="24742"/>
    <cellStyle name="Header2 45 2 3" xfId="17573"/>
    <cellStyle name="Header2 45 2 3 2" xfId="17574"/>
    <cellStyle name="Header2 45 2 3 2 2" xfId="24749"/>
    <cellStyle name="Header2 45 2 3 3" xfId="17575"/>
    <cellStyle name="Header2 45 2 3 3 2" xfId="24750"/>
    <cellStyle name="Header2 45 2 3 4" xfId="17576"/>
    <cellStyle name="Header2 45 2 3 4 2" xfId="24751"/>
    <cellStyle name="Header2 45 2 3 5" xfId="17577"/>
    <cellStyle name="Header2 45 2 3 5 2" xfId="24752"/>
    <cellStyle name="Header2 45 2 3 6" xfId="17578"/>
    <cellStyle name="Header2 45 2 3 6 2" xfId="24753"/>
    <cellStyle name="Header2 45 2 3 7" xfId="24748"/>
    <cellStyle name="Header2 45 2 4" xfId="17579"/>
    <cellStyle name="Header2 45 2 4 2" xfId="17580"/>
    <cellStyle name="Header2 45 2 4 2 2" xfId="24755"/>
    <cellStyle name="Header2 45 2 4 3" xfId="17581"/>
    <cellStyle name="Header2 45 2 4 3 2" xfId="24756"/>
    <cellStyle name="Header2 45 2 4 4" xfId="17582"/>
    <cellStyle name="Header2 45 2 4 4 2" xfId="24757"/>
    <cellStyle name="Header2 45 2 4 5" xfId="17583"/>
    <cellStyle name="Header2 45 2 4 5 2" xfId="24758"/>
    <cellStyle name="Header2 45 2 4 6" xfId="17584"/>
    <cellStyle name="Header2 45 2 4 6 2" xfId="24759"/>
    <cellStyle name="Header2 45 2 4 7" xfId="17585"/>
    <cellStyle name="Header2 45 2 4 7 2" xfId="24760"/>
    <cellStyle name="Header2 45 2 4 8" xfId="17586"/>
    <cellStyle name="Header2 45 2 4 8 2" xfId="24761"/>
    <cellStyle name="Header2 45 2 4 9" xfId="24754"/>
    <cellStyle name="Header2 45 2 5" xfId="17587"/>
    <cellStyle name="Header2 45 2 5 2" xfId="17588"/>
    <cellStyle name="Header2 45 2 5 2 2" xfId="24763"/>
    <cellStyle name="Header2 45 2 5 3" xfId="17589"/>
    <cellStyle name="Header2 45 2 5 3 2" xfId="24764"/>
    <cellStyle name="Header2 45 2 5 4" xfId="17590"/>
    <cellStyle name="Header2 45 2 5 4 2" xfId="24765"/>
    <cellStyle name="Header2 45 2 5 5" xfId="17591"/>
    <cellStyle name="Header2 45 2 5 5 2" xfId="24766"/>
    <cellStyle name="Header2 45 2 5 6" xfId="17592"/>
    <cellStyle name="Header2 45 2 5 6 2" xfId="24767"/>
    <cellStyle name="Header2 45 2 5 7" xfId="17593"/>
    <cellStyle name="Header2 45 2 5 7 2" xfId="24768"/>
    <cellStyle name="Header2 45 2 5 8" xfId="17594"/>
    <cellStyle name="Header2 45 2 5 8 2" xfId="24769"/>
    <cellStyle name="Header2 45 2 5 9" xfId="24762"/>
    <cellStyle name="Header2 45 2 6" xfId="17595"/>
    <cellStyle name="Header2 45 2 6 2" xfId="24770"/>
    <cellStyle name="Header2 45 2 7" xfId="17596"/>
    <cellStyle name="Header2 45 2 7 2" xfId="24771"/>
    <cellStyle name="Header2 45 2 8" xfId="17597"/>
    <cellStyle name="Header2 45 2 8 2" xfId="24772"/>
    <cellStyle name="Header2 45 2 9" xfId="17598"/>
    <cellStyle name="Header2 45 2 9 2" xfId="24773"/>
    <cellStyle name="Header2 45 3" xfId="17599"/>
    <cellStyle name="Header2 45 3 2" xfId="17600"/>
    <cellStyle name="Header2 45 3 2 2" xfId="24775"/>
    <cellStyle name="Header2 45 3 3" xfId="17601"/>
    <cellStyle name="Header2 45 3 3 2" xfId="24776"/>
    <cellStyle name="Header2 45 3 4" xfId="17602"/>
    <cellStyle name="Header2 45 3 4 2" xfId="24777"/>
    <cellStyle name="Header2 45 3 5" xfId="17603"/>
    <cellStyle name="Header2 45 3 5 2" xfId="24778"/>
    <cellStyle name="Header2 45 3 6" xfId="17604"/>
    <cellStyle name="Header2 45 3 6 2" xfId="24779"/>
    <cellStyle name="Header2 45 3 7" xfId="24774"/>
    <cellStyle name="Header2 45 4" xfId="17605"/>
    <cellStyle name="Header2 45 4 2" xfId="17606"/>
    <cellStyle name="Header2 45 4 2 2" xfId="24781"/>
    <cellStyle name="Header2 45 4 3" xfId="17607"/>
    <cellStyle name="Header2 45 4 3 2" xfId="24782"/>
    <cellStyle name="Header2 45 4 4" xfId="17608"/>
    <cellStyle name="Header2 45 4 4 2" xfId="24783"/>
    <cellStyle name="Header2 45 4 5" xfId="17609"/>
    <cellStyle name="Header2 45 4 5 2" xfId="24784"/>
    <cellStyle name="Header2 45 4 6" xfId="17610"/>
    <cellStyle name="Header2 45 4 6 2" xfId="24785"/>
    <cellStyle name="Header2 45 4 7" xfId="24780"/>
    <cellStyle name="Header2 45 5" xfId="17611"/>
    <cellStyle name="Header2 45 5 2" xfId="17612"/>
    <cellStyle name="Header2 45 5 2 2" xfId="24787"/>
    <cellStyle name="Header2 45 5 3" xfId="17613"/>
    <cellStyle name="Header2 45 5 3 2" xfId="24788"/>
    <cellStyle name="Header2 45 5 4" xfId="17614"/>
    <cellStyle name="Header2 45 5 4 2" xfId="24789"/>
    <cellStyle name="Header2 45 5 5" xfId="17615"/>
    <cellStyle name="Header2 45 5 5 2" xfId="24790"/>
    <cellStyle name="Header2 45 5 6" xfId="17616"/>
    <cellStyle name="Header2 45 5 6 2" xfId="24791"/>
    <cellStyle name="Header2 45 5 7" xfId="17617"/>
    <cellStyle name="Header2 45 5 7 2" xfId="24792"/>
    <cellStyle name="Header2 45 5 8" xfId="17618"/>
    <cellStyle name="Header2 45 5 8 2" xfId="24793"/>
    <cellStyle name="Header2 45 5 9" xfId="24786"/>
    <cellStyle name="Header2 45 6" xfId="17619"/>
    <cellStyle name="Header2 45 6 2" xfId="17620"/>
    <cellStyle name="Header2 45 6 2 2" xfId="24795"/>
    <cellStyle name="Header2 45 6 3" xfId="17621"/>
    <cellStyle name="Header2 45 6 3 2" xfId="24796"/>
    <cellStyle name="Header2 45 6 4" xfId="17622"/>
    <cellStyle name="Header2 45 6 4 2" xfId="24797"/>
    <cellStyle name="Header2 45 6 5" xfId="17623"/>
    <cellStyle name="Header2 45 6 5 2" xfId="24798"/>
    <cellStyle name="Header2 45 6 6" xfId="17624"/>
    <cellStyle name="Header2 45 6 6 2" xfId="24799"/>
    <cellStyle name="Header2 45 6 7" xfId="17625"/>
    <cellStyle name="Header2 45 6 7 2" xfId="24800"/>
    <cellStyle name="Header2 45 6 8" xfId="17626"/>
    <cellStyle name="Header2 45 6 8 2" xfId="24801"/>
    <cellStyle name="Header2 45 6 9" xfId="24794"/>
    <cellStyle name="Header2 45 7" xfId="17627"/>
    <cellStyle name="Header2 45 7 2" xfId="24802"/>
    <cellStyle name="Header2 45 8" xfId="17628"/>
    <cellStyle name="Header2 45 8 2" xfId="24803"/>
    <cellStyle name="Header2 45 9" xfId="17629"/>
    <cellStyle name="Header2 45 9 2" xfId="24804"/>
    <cellStyle name="Header2 46" xfId="17630"/>
    <cellStyle name="Header2 46 10" xfId="17631"/>
    <cellStyle name="Header2 46 10 2" xfId="24806"/>
    <cellStyle name="Header2 46 11" xfId="17632"/>
    <cellStyle name="Header2 46 11 2" xfId="24807"/>
    <cellStyle name="Header2 46 12" xfId="17633"/>
    <cellStyle name="Header2 46 12 2" xfId="24808"/>
    <cellStyle name="Header2 46 13" xfId="24805"/>
    <cellStyle name="Header2 46 2" xfId="17634"/>
    <cellStyle name="Header2 46 2 10" xfId="17635"/>
    <cellStyle name="Header2 46 2 10 2" xfId="24810"/>
    <cellStyle name="Header2 46 2 11" xfId="17636"/>
    <cellStyle name="Header2 46 2 11 2" xfId="24811"/>
    <cellStyle name="Header2 46 2 12" xfId="24809"/>
    <cellStyle name="Header2 46 2 2" xfId="17637"/>
    <cellStyle name="Header2 46 2 2 2" xfId="17638"/>
    <cellStyle name="Header2 46 2 2 2 2" xfId="24813"/>
    <cellStyle name="Header2 46 2 2 3" xfId="17639"/>
    <cellStyle name="Header2 46 2 2 3 2" xfId="24814"/>
    <cellStyle name="Header2 46 2 2 4" xfId="17640"/>
    <cellStyle name="Header2 46 2 2 4 2" xfId="24815"/>
    <cellStyle name="Header2 46 2 2 5" xfId="17641"/>
    <cellStyle name="Header2 46 2 2 5 2" xfId="24816"/>
    <cellStyle name="Header2 46 2 2 6" xfId="17642"/>
    <cellStyle name="Header2 46 2 2 6 2" xfId="24817"/>
    <cellStyle name="Header2 46 2 2 7" xfId="24812"/>
    <cellStyle name="Header2 46 2 3" xfId="17643"/>
    <cellStyle name="Header2 46 2 3 2" xfId="17644"/>
    <cellStyle name="Header2 46 2 3 2 2" xfId="24819"/>
    <cellStyle name="Header2 46 2 3 3" xfId="17645"/>
    <cellStyle name="Header2 46 2 3 3 2" xfId="24820"/>
    <cellStyle name="Header2 46 2 3 4" xfId="17646"/>
    <cellStyle name="Header2 46 2 3 4 2" xfId="24821"/>
    <cellStyle name="Header2 46 2 3 5" xfId="17647"/>
    <cellStyle name="Header2 46 2 3 5 2" xfId="24822"/>
    <cellStyle name="Header2 46 2 3 6" xfId="17648"/>
    <cellStyle name="Header2 46 2 3 6 2" xfId="24823"/>
    <cellStyle name="Header2 46 2 3 7" xfId="24818"/>
    <cellStyle name="Header2 46 2 4" xfId="17649"/>
    <cellStyle name="Header2 46 2 4 2" xfId="17650"/>
    <cellStyle name="Header2 46 2 4 2 2" xfId="24825"/>
    <cellStyle name="Header2 46 2 4 3" xfId="17651"/>
    <cellStyle name="Header2 46 2 4 3 2" xfId="24826"/>
    <cellStyle name="Header2 46 2 4 4" xfId="17652"/>
    <cellStyle name="Header2 46 2 4 4 2" xfId="24827"/>
    <cellStyle name="Header2 46 2 4 5" xfId="17653"/>
    <cellStyle name="Header2 46 2 4 5 2" xfId="24828"/>
    <cellStyle name="Header2 46 2 4 6" xfId="17654"/>
    <cellStyle name="Header2 46 2 4 6 2" xfId="24829"/>
    <cellStyle name="Header2 46 2 4 7" xfId="17655"/>
    <cellStyle name="Header2 46 2 4 7 2" xfId="24830"/>
    <cellStyle name="Header2 46 2 4 8" xfId="17656"/>
    <cellStyle name="Header2 46 2 4 8 2" xfId="24831"/>
    <cellStyle name="Header2 46 2 4 9" xfId="24824"/>
    <cellStyle name="Header2 46 2 5" xfId="17657"/>
    <cellStyle name="Header2 46 2 5 2" xfId="17658"/>
    <cellStyle name="Header2 46 2 5 2 2" xfId="24833"/>
    <cellStyle name="Header2 46 2 5 3" xfId="17659"/>
    <cellStyle name="Header2 46 2 5 3 2" xfId="24834"/>
    <cellStyle name="Header2 46 2 5 4" xfId="17660"/>
    <cellStyle name="Header2 46 2 5 4 2" xfId="24835"/>
    <cellStyle name="Header2 46 2 5 5" xfId="17661"/>
    <cellStyle name="Header2 46 2 5 5 2" xfId="24836"/>
    <cellStyle name="Header2 46 2 5 6" xfId="17662"/>
    <cellStyle name="Header2 46 2 5 6 2" xfId="24837"/>
    <cellStyle name="Header2 46 2 5 7" xfId="17663"/>
    <cellStyle name="Header2 46 2 5 7 2" xfId="24838"/>
    <cellStyle name="Header2 46 2 5 8" xfId="17664"/>
    <cellStyle name="Header2 46 2 5 8 2" xfId="24839"/>
    <cellStyle name="Header2 46 2 5 9" xfId="24832"/>
    <cellStyle name="Header2 46 2 6" xfId="17665"/>
    <cellStyle name="Header2 46 2 6 2" xfId="24840"/>
    <cellStyle name="Header2 46 2 7" xfId="17666"/>
    <cellStyle name="Header2 46 2 7 2" xfId="24841"/>
    <cellStyle name="Header2 46 2 8" xfId="17667"/>
    <cellStyle name="Header2 46 2 8 2" xfId="24842"/>
    <cellStyle name="Header2 46 2 9" xfId="17668"/>
    <cellStyle name="Header2 46 2 9 2" xfId="24843"/>
    <cellStyle name="Header2 46 3" xfId="17669"/>
    <cellStyle name="Header2 46 3 2" xfId="17670"/>
    <cellStyle name="Header2 46 3 2 2" xfId="24845"/>
    <cellStyle name="Header2 46 3 3" xfId="17671"/>
    <cellStyle name="Header2 46 3 3 2" xfId="24846"/>
    <cellStyle name="Header2 46 3 4" xfId="17672"/>
    <cellStyle name="Header2 46 3 4 2" xfId="24847"/>
    <cellStyle name="Header2 46 3 5" xfId="17673"/>
    <cellStyle name="Header2 46 3 5 2" xfId="24848"/>
    <cellStyle name="Header2 46 3 6" xfId="17674"/>
    <cellStyle name="Header2 46 3 6 2" xfId="24849"/>
    <cellStyle name="Header2 46 3 7" xfId="24844"/>
    <cellStyle name="Header2 46 4" xfId="17675"/>
    <cellStyle name="Header2 46 4 2" xfId="17676"/>
    <cellStyle name="Header2 46 4 2 2" xfId="24851"/>
    <cellStyle name="Header2 46 4 3" xfId="17677"/>
    <cellStyle name="Header2 46 4 3 2" xfId="24852"/>
    <cellStyle name="Header2 46 4 4" xfId="17678"/>
    <cellStyle name="Header2 46 4 4 2" xfId="24853"/>
    <cellStyle name="Header2 46 4 5" xfId="17679"/>
    <cellStyle name="Header2 46 4 5 2" xfId="24854"/>
    <cellStyle name="Header2 46 4 6" xfId="17680"/>
    <cellStyle name="Header2 46 4 6 2" xfId="24855"/>
    <cellStyle name="Header2 46 4 7" xfId="24850"/>
    <cellStyle name="Header2 46 5" xfId="17681"/>
    <cellStyle name="Header2 46 5 2" xfId="17682"/>
    <cellStyle name="Header2 46 5 2 2" xfId="24857"/>
    <cellStyle name="Header2 46 5 3" xfId="17683"/>
    <cellStyle name="Header2 46 5 3 2" xfId="24858"/>
    <cellStyle name="Header2 46 5 4" xfId="17684"/>
    <cellStyle name="Header2 46 5 4 2" xfId="24859"/>
    <cellStyle name="Header2 46 5 5" xfId="17685"/>
    <cellStyle name="Header2 46 5 5 2" xfId="24860"/>
    <cellStyle name="Header2 46 5 6" xfId="17686"/>
    <cellStyle name="Header2 46 5 6 2" xfId="24861"/>
    <cellStyle name="Header2 46 5 7" xfId="17687"/>
    <cellStyle name="Header2 46 5 7 2" xfId="24862"/>
    <cellStyle name="Header2 46 5 8" xfId="17688"/>
    <cellStyle name="Header2 46 5 8 2" xfId="24863"/>
    <cellStyle name="Header2 46 5 9" xfId="24856"/>
    <cellStyle name="Header2 46 6" xfId="17689"/>
    <cellStyle name="Header2 46 6 2" xfId="17690"/>
    <cellStyle name="Header2 46 6 2 2" xfId="24865"/>
    <cellStyle name="Header2 46 6 3" xfId="17691"/>
    <cellStyle name="Header2 46 6 3 2" xfId="24866"/>
    <cellStyle name="Header2 46 6 4" xfId="17692"/>
    <cellStyle name="Header2 46 6 4 2" xfId="24867"/>
    <cellStyle name="Header2 46 6 5" xfId="17693"/>
    <cellStyle name="Header2 46 6 5 2" xfId="24868"/>
    <cellStyle name="Header2 46 6 6" xfId="17694"/>
    <cellStyle name="Header2 46 6 6 2" xfId="24869"/>
    <cellStyle name="Header2 46 6 7" xfId="17695"/>
    <cellStyle name="Header2 46 6 7 2" xfId="24870"/>
    <cellStyle name="Header2 46 6 8" xfId="17696"/>
    <cellStyle name="Header2 46 6 8 2" xfId="24871"/>
    <cellStyle name="Header2 46 6 9" xfId="24864"/>
    <cellStyle name="Header2 46 7" xfId="17697"/>
    <cellStyle name="Header2 46 7 2" xfId="24872"/>
    <cellStyle name="Header2 46 8" xfId="17698"/>
    <cellStyle name="Header2 46 8 2" xfId="24873"/>
    <cellStyle name="Header2 46 9" xfId="17699"/>
    <cellStyle name="Header2 46 9 2" xfId="24874"/>
    <cellStyle name="Header2 47" xfId="17700"/>
    <cellStyle name="Header2 47 10" xfId="17701"/>
    <cellStyle name="Header2 47 10 2" xfId="24876"/>
    <cellStyle name="Header2 47 11" xfId="17702"/>
    <cellStyle name="Header2 47 11 2" xfId="24877"/>
    <cellStyle name="Header2 47 12" xfId="17703"/>
    <cellStyle name="Header2 47 12 2" xfId="24878"/>
    <cellStyle name="Header2 47 13" xfId="24875"/>
    <cellStyle name="Header2 47 2" xfId="17704"/>
    <cellStyle name="Header2 47 2 10" xfId="17705"/>
    <cellStyle name="Header2 47 2 10 2" xfId="24880"/>
    <cellStyle name="Header2 47 2 11" xfId="17706"/>
    <cellStyle name="Header2 47 2 11 2" xfId="24881"/>
    <cellStyle name="Header2 47 2 12" xfId="24879"/>
    <cellStyle name="Header2 47 2 2" xfId="17707"/>
    <cellStyle name="Header2 47 2 2 2" xfId="17708"/>
    <cellStyle name="Header2 47 2 2 2 2" xfId="24883"/>
    <cellStyle name="Header2 47 2 2 3" xfId="17709"/>
    <cellStyle name="Header2 47 2 2 3 2" xfId="24884"/>
    <cellStyle name="Header2 47 2 2 4" xfId="17710"/>
    <cellStyle name="Header2 47 2 2 4 2" xfId="24885"/>
    <cellStyle name="Header2 47 2 2 5" xfId="17711"/>
    <cellStyle name="Header2 47 2 2 5 2" xfId="24886"/>
    <cellStyle name="Header2 47 2 2 6" xfId="17712"/>
    <cellStyle name="Header2 47 2 2 6 2" xfId="24887"/>
    <cellStyle name="Header2 47 2 2 7" xfId="24882"/>
    <cellStyle name="Header2 47 2 3" xfId="17713"/>
    <cellStyle name="Header2 47 2 3 2" xfId="17714"/>
    <cellStyle name="Header2 47 2 3 2 2" xfId="24889"/>
    <cellStyle name="Header2 47 2 3 3" xfId="17715"/>
    <cellStyle name="Header2 47 2 3 3 2" xfId="24890"/>
    <cellStyle name="Header2 47 2 3 4" xfId="17716"/>
    <cellStyle name="Header2 47 2 3 4 2" xfId="24891"/>
    <cellStyle name="Header2 47 2 3 5" xfId="17717"/>
    <cellStyle name="Header2 47 2 3 5 2" xfId="24892"/>
    <cellStyle name="Header2 47 2 3 6" xfId="17718"/>
    <cellStyle name="Header2 47 2 3 6 2" xfId="24893"/>
    <cellStyle name="Header2 47 2 3 7" xfId="24888"/>
    <cellStyle name="Header2 47 2 4" xfId="17719"/>
    <cellStyle name="Header2 47 2 4 2" xfId="17720"/>
    <cellStyle name="Header2 47 2 4 2 2" xfId="24895"/>
    <cellStyle name="Header2 47 2 4 3" xfId="17721"/>
    <cellStyle name="Header2 47 2 4 3 2" xfId="24896"/>
    <cellStyle name="Header2 47 2 4 4" xfId="17722"/>
    <cellStyle name="Header2 47 2 4 4 2" xfId="24897"/>
    <cellStyle name="Header2 47 2 4 5" xfId="17723"/>
    <cellStyle name="Header2 47 2 4 5 2" xfId="24898"/>
    <cellStyle name="Header2 47 2 4 6" xfId="17724"/>
    <cellStyle name="Header2 47 2 4 6 2" xfId="24899"/>
    <cellStyle name="Header2 47 2 4 7" xfId="17725"/>
    <cellStyle name="Header2 47 2 4 7 2" xfId="24900"/>
    <cellStyle name="Header2 47 2 4 8" xfId="17726"/>
    <cellStyle name="Header2 47 2 4 8 2" xfId="24901"/>
    <cellStyle name="Header2 47 2 4 9" xfId="24894"/>
    <cellStyle name="Header2 47 2 5" xfId="17727"/>
    <cellStyle name="Header2 47 2 5 2" xfId="17728"/>
    <cellStyle name="Header2 47 2 5 2 2" xfId="24903"/>
    <cellStyle name="Header2 47 2 5 3" xfId="17729"/>
    <cellStyle name="Header2 47 2 5 3 2" xfId="24904"/>
    <cellStyle name="Header2 47 2 5 4" xfId="17730"/>
    <cellStyle name="Header2 47 2 5 4 2" xfId="24905"/>
    <cellStyle name="Header2 47 2 5 5" xfId="17731"/>
    <cellStyle name="Header2 47 2 5 5 2" xfId="24906"/>
    <cellStyle name="Header2 47 2 5 6" xfId="17732"/>
    <cellStyle name="Header2 47 2 5 6 2" xfId="24907"/>
    <cellStyle name="Header2 47 2 5 7" xfId="17733"/>
    <cellStyle name="Header2 47 2 5 7 2" xfId="24908"/>
    <cellStyle name="Header2 47 2 5 8" xfId="17734"/>
    <cellStyle name="Header2 47 2 5 8 2" xfId="24909"/>
    <cellStyle name="Header2 47 2 5 9" xfId="24902"/>
    <cellStyle name="Header2 47 2 6" xfId="17735"/>
    <cellStyle name="Header2 47 2 6 2" xfId="24910"/>
    <cellStyle name="Header2 47 2 7" xfId="17736"/>
    <cellStyle name="Header2 47 2 7 2" xfId="24911"/>
    <cellStyle name="Header2 47 2 8" xfId="17737"/>
    <cellStyle name="Header2 47 2 8 2" xfId="24912"/>
    <cellStyle name="Header2 47 2 9" xfId="17738"/>
    <cellStyle name="Header2 47 2 9 2" xfId="24913"/>
    <cellStyle name="Header2 47 3" xfId="17739"/>
    <cellStyle name="Header2 47 3 2" xfId="17740"/>
    <cellStyle name="Header2 47 3 2 2" xfId="24915"/>
    <cellStyle name="Header2 47 3 3" xfId="17741"/>
    <cellStyle name="Header2 47 3 3 2" xfId="24916"/>
    <cellStyle name="Header2 47 3 4" xfId="17742"/>
    <cellStyle name="Header2 47 3 4 2" xfId="24917"/>
    <cellStyle name="Header2 47 3 5" xfId="17743"/>
    <cellStyle name="Header2 47 3 5 2" xfId="24918"/>
    <cellStyle name="Header2 47 3 6" xfId="17744"/>
    <cellStyle name="Header2 47 3 6 2" xfId="24919"/>
    <cellStyle name="Header2 47 3 7" xfId="24914"/>
    <cellStyle name="Header2 47 4" xfId="17745"/>
    <cellStyle name="Header2 47 4 2" xfId="17746"/>
    <cellStyle name="Header2 47 4 2 2" xfId="24921"/>
    <cellStyle name="Header2 47 4 3" xfId="17747"/>
    <cellStyle name="Header2 47 4 3 2" xfId="24922"/>
    <cellStyle name="Header2 47 4 4" xfId="17748"/>
    <cellStyle name="Header2 47 4 4 2" xfId="24923"/>
    <cellStyle name="Header2 47 4 5" xfId="17749"/>
    <cellStyle name="Header2 47 4 5 2" xfId="24924"/>
    <cellStyle name="Header2 47 4 6" xfId="17750"/>
    <cellStyle name="Header2 47 4 6 2" xfId="24925"/>
    <cellStyle name="Header2 47 4 7" xfId="24920"/>
    <cellStyle name="Header2 47 5" xfId="17751"/>
    <cellStyle name="Header2 47 5 2" xfId="17752"/>
    <cellStyle name="Header2 47 5 2 2" xfId="24927"/>
    <cellStyle name="Header2 47 5 3" xfId="17753"/>
    <cellStyle name="Header2 47 5 3 2" xfId="24928"/>
    <cellStyle name="Header2 47 5 4" xfId="17754"/>
    <cellStyle name="Header2 47 5 4 2" xfId="24929"/>
    <cellStyle name="Header2 47 5 5" xfId="17755"/>
    <cellStyle name="Header2 47 5 5 2" xfId="24930"/>
    <cellStyle name="Header2 47 5 6" xfId="17756"/>
    <cellStyle name="Header2 47 5 6 2" xfId="24931"/>
    <cellStyle name="Header2 47 5 7" xfId="17757"/>
    <cellStyle name="Header2 47 5 7 2" xfId="24932"/>
    <cellStyle name="Header2 47 5 8" xfId="17758"/>
    <cellStyle name="Header2 47 5 8 2" xfId="24933"/>
    <cellStyle name="Header2 47 5 9" xfId="24926"/>
    <cellStyle name="Header2 47 6" xfId="17759"/>
    <cellStyle name="Header2 47 6 2" xfId="17760"/>
    <cellStyle name="Header2 47 6 2 2" xfId="24935"/>
    <cellStyle name="Header2 47 6 3" xfId="17761"/>
    <cellStyle name="Header2 47 6 3 2" xfId="24936"/>
    <cellStyle name="Header2 47 6 4" xfId="17762"/>
    <cellStyle name="Header2 47 6 4 2" xfId="24937"/>
    <cellStyle name="Header2 47 6 5" xfId="17763"/>
    <cellStyle name="Header2 47 6 5 2" xfId="24938"/>
    <cellStyle name="Header2 47 6 6" xfId="17764"/>
    <cellStyle name="Header2 47 6 6 2" xfId="24939"/>
    <cellStyle name="Header2 47 6 7" xfId="17765"/>
    <cellStyle name="Header2 47 6 7 2" xfId="24940"/>
    <cellStyle name="Header2 47 6 8" xfId="17766"/>
    <cellStyle name="Header2 47 6 8 2" xfId="24941"/>
    <cellStyle name="Header2 47 6 9" xfId="24934"/>
    <cellStyle name="Header2 47 7" xfId="17767"/>
    <cellStyle name="Header2 47 7 2" xfId="24942"/>
    <cellStyle name="Header2 47 8" xfId="17768"/>
    <cellStyle name="Header2 47 8 2" xfId="24943"/>
    <cellStyle name="Header2 47 9" xfId="17769"/>
    <cellStyle name="Header2 47 9 2" xfId="24944"/>
    <cellStyle name="Header2 48" xfId="17770"/>
    <cellStyle name="Header2 48 10" xfId="17771"/>
    <cellStyle name="Header2 48 10 2" xfId="24946"/>
    <cellStyle name="Header2 48 11" xfId="17772"/>
    <cellStyle name="Header2 48 11 2" xfId="24947"/>
    <cellStyle name="Header2 48 12" xfId="17773"/>
    <cellStyle name="Header2 48 12 2" xfId="24948"/>
    <cellStyle name="Header2 48 13" xfId="24945"/>
    <cellStyle name="Header2 48 2" xfId="17774"/>
    <cellStyle name="Header2 48 2 10" xfId="17775"/>
    <cellStyle name="Header2 48 2 10 2" xfId="24950"/>
    <cellStyle name="Header2 48 2 11" xfId="17776"/>
    <cellStyle name="Header2 48 2 11 2" xfId="24951"/>
    <cellStyle name="Header2 48 2 12" xfId="24949"/>
    <cellStyle name="Header2 48 2 2" xfId="17777"/>
    <cellStyle name="Header2 48 2 2 2" xfId="17778"/>
    <cellStyle name="Header2 48 2 2 2 2" xfId="24953"/>
    <cellStyle name="Header2 48 2 2 3" xfId="17779"/>
    <cellStyle name="Header2 48 2 2 3 2" xfId="24954"/>
    <cellStyle name="Header2 48 2 2 4" xfId="17780"/>
    <cellStyle name="Header2 48 2 2 4 2" xfId="24955"/>
    <cellStyle name="Header2 48 2 2 5" xfId="17781"/>
    <cellStyle name="Header2 48 2 2 5 2" xfId="24956"/>
    <cellStyle name="Header2 48 2 2 6" xfId="17782"/>
    <cellStyle name="Header2 48 2 2 6 2" xfId="24957"/>
    <cellStyle name="Header2 48 2 2 7" xfId="24952"/>
    <cellStyle name="Header2 48 2 3" xfId="17783"/>
    <cellStyle name="Header2 48 2 3 2" xfId="17784"/>
    <cellStyle name="Header2 48 2 3 2 2" xfId="24959"/>
    <cellStyle name="Header2 48 2 3 3" xfId="17785"/>
    <cellStyle name="Header2 48 2 3 3 2" xfId="24960"/>
    <cellStyle name="Header2 48 2 3 4" xfId="17786"/>
    <cellStyle name="Header2 48 2 3 4 2" xfId="24961"/>
    <cellStyle name="Header2 48 2 3 5" xfId="17787"/>
    <cellStyle name="Header2 48 2 3 5 2" xfId="24962"/>
    <cellStyle name="Header2 48 2 3 6" xfId="17788"/>
    <cellStyle name="Header2 48 2 3 6 2" xfId="24963"/>
    <cellStyle name="Header2 48 2 3 7" xfId="24958"/>
    <cellStyle name="Header2 48 2 4" xfId="17789"/>
    <cellStyle name="Header2 48 2 4 2" xfId="17790"/>
    <cellStyle name="Header2 48 2 4 2 2" xfId="24965"/>
    <cellStyle name="Header2 48 2 4 3" xfId="17791"/>
    <cellStyle name="Header2 48 2 4 3 2" xfId="24966"/>
    <cellStyle name="Header2 48 2 4 4" xfId="17792"/>
    <cellStyle name="Header2 48 2 4 4 2" xfId="24967"/>
    <cellStyle name="Header2 48 2 4 5" xfId="17793"/>
    <cellStyle name="Header2 48 2 4 5 2" xfId="24968"/>
    <cellStyle name="Header2 48 2 4 6" xfId="17794"/>
    <cellStyle name="Header2 48 2 4 6 2" xfId="24969"/>
    <cellStyle name="Header2 48 2 4 7" xfId="17795"/>
    <cellStyle name="Header2 48 2 4 7 2" xfId="24970"/>
    <cellStyle name="Header2 48 2 4 8" xfId="17796"/>
    <cellStyle name="Header2 48 2 4 8 2" xfId="24971"/>
    <cellStyle name="Header2 48 2 4 9" xfId="24964"/>
    <cellStyle name="Header2 48 2 5" xfId="17797"/>
    <cellStyle name="Header2 48 2 5 2" xfId="17798"/>
    <cellStyle name="Header2 48 2 5 2 2" xfId="24973"/>
    <cellStyle name="Header2 48 2 5 3" xfId="17799"/>
    <cellStyle name="Header2 48 2 5 3 2" xfId="24974"/>
    <cellStyle name="Header2 48 2 5 4" xfId="17800"/>
    <cellStyle name="Header2 48 2 5 4 2" xfId="24975"/>
    <cellStyle name="Header2 48 2 5 5" xfId="17801"/>
    <cellStyle name="Header2 48 2 5 5 2" xfId="24976"/>
    <cellStyle name="Header2 48 2 5 6" xfId="17802"/>
    <cellStyle name="Header2 48 2 5 6 2" xfId="24977"/>
    <cellStyle name="Header2 48 2 5 7" xfId="17803"/>
    <cellStyle name="Header2 48 2 5 7 2" xfId="24978"/>
    <cellStyle name="Header2 48 2 5 8" xfId="17804"/>
    <cellStyle name="Header2 48 2 5 8 2" xfId="24979"/>
    <cellStyle name="Header2 48 2 5 9" xfId="24972"/>
    <cellStyle name="Header2 48 2 6" xfId="17805"/>
    <cellStyle name="Header2 48 2 6 2" xfId="24980"/>
    <cellStyle name="Header2 48 2 7" xfId="17806"/>
    <cellStyle name="Header2 48 2 7 2" xfId="24981"/>
    <cellStyle name="Header2 48 2 8" xfId="17807"/>
    <cellStyle name="Header2 48 2 8 2" xfId="24982"/>
    <cellStyle name="Header2 48 2 9" xfId="17808"/>
    <cellStyle name="Header2 48 2 9 2" xfId="24983"/>
    <cellStyle name="Header2 48 3" xfId="17809"/>
    <cellStyle name="Header2 48 3 2" xfId="17810"/>
    <cellStyle name="Header2 48 3 2 2" xfId="24985"/>
    <cellStyle name="Header2 48 3 3" xfId="17811"/>
    <cellStyle name="Header2 48 3 3 2" xfId="24986"/>
    <cellStyle name="Header2 48 3 4" xfId="17812"/>
    <cellStyle name="Header2 48 3 4 2" xfId="24987"/>
    <cellStyle name="Header2 48 3 5" xfId="17813"/>
    <cellStyle name="Header2 48 3 5 2" xfId="24988"/>
    <cellStyle name="Header2 48 3 6" xfId="17814"/>
    <cellStyle name="Header2 48 3 6 2" xfId="24989"/>
    <cellStyle name="Header2 48 3 7" xfId="24984"/>
    <cellStyle name="Header2 48 4" xfId="17815"/>
    <cellStyle name="Header2 48 4 2" xfId="17816"/>
    <cellStyle name="Header2 48 4 2 2" xfId="24991"/>
    <cellStyle name="Header2 48 4 3" xfId="17817"/>
    <cellStyle name="Header2 48 4 3 2" xfId="24992"/>
    <cellStyle name="Header2 48 4 4" xfId="17818"/>
    <cellStyle name="Header2 48 4 4 2" xfId="24993"/>
    <cellStyle name="Header2 48 4 5" xfId="17819"/>
    <cellStyle name="Header2 48 4 5 2" xfId="24994"/>
    <cellStyle name="Header2 48 4 6" xfId="17820"/>
    <cellStyle name="Header2 48 4 6 2" xfId="24995"/>
    <cellStyle name="Header2 48 4 7" xfId="24990"/>
    <cellStyle name="Header2 48 5" xfId="17821"/>
    <cellStyle name="Header2 48 5 2" xfId="17822"/>
    <cellStyle name="Header2 48 5 2 2" xfId="24997"/>
    <cellStyle name="Header2 48 5 3" xfId="17823"/>
    <cellStyle name="Header2 48 5 3 2" xfId="24998"/>
    <cellStyle name="Header2 48 5 4" xfId="17824"/>
    <cellStyle name="Header2 48 5 4 2" xfId="24999"/>
    <cellStyle name="Header2 48 5 5" xfId="17825"/>
    <cellStyle name="Header2 48 5 5 2" xfId="25000"/>
    <cellStyle name="Header2 48 5 6" xfId="17826"/>
    <cellStyle name="Header2 48 5 6 2" xfId="25001"/>
    <cellStyle name="Header2 48 5 7" xfId="17827"/>
    <cellStyle name="Header2 48 5 7 2" xfId="25002"/>
    <cellStyle name="Header2 48 5 8" xfId="17828"/>
    <cellStyle name="Header2 48 5 8 2" xfId="25003"/>
    <cellStyle name="Header2 48 5 9" xfId="24996"/>
    <cellStyle name="Header2 48 6" xfId="17829"/>
    <cellStyle name="Header2 48 6 2" xfId="17830"/>
    <cellStyle name="Header2 48 6 2 2" xfId="25005"/>
    <cellStyle name="Header2 48 6 3" xfId="17831"/>
    <cellStyle name="Header2 48 6 3 2" xfId="25006"/>
    <cellStyle name="Header2 48 6 4" xfId="17832"/>
    <cellStyle name="Header2 48 6 4 2" xfId="25007"/>
    <cellStyle name="Header2 48 6 5" xfId="17833"/>
    <cellStyle name="Header2 48 6 5 2" xfId="25008"/>
    <cellStyle name="Header2 48 6 6" xfId="17834"/>
    <cellStyle name="Header2 48 6 6 2" xfId="25009"/>
    <cellStyle name="Header2 48 6 7" xfId="17835"/>
    <cellStyle name="Header2 48 6 7 2" xfId="25010"/>
    <cellStyle name="Header2 48 6 8" xfId="17836"/>
    <cellStyle name="Header2 48 6 8 2" xfId="25011"/>
    <cellStyle name="Header2 48 6 9" xfId="25004"/>
    <cellStyle name="Header2 48 7" xfId="17837"/>
    <cellStyle name="Header2 48 7 2" xfId="25012"/>
    <cellStyle name="Header2 48 8" xfId="17838"/>
    <cellStyle name="Header2 48 8 2" xfId="25013"/>
    <cellStyle name="Header2 48 9" xfId="17839"/>
    <cellStyle name="Header2 48 9 2" xfId="25014"/>
    <cellStyle name="Header2 49" xfId="17840"/>
    <cellStyle name="Header2 49 10" xfId="17841"/>
    <cellStyle name="Header2 49 10 2" xfId="25016"/>
    <cellStyle name="Header2 49 11" xfId="17842"/>
    <cellStyle name="Header2 49 11 2" xfId="25017"/>
    <cellStyle name="Header2 49 12" xfId="17843"/>
    <cellStyle name="Header2 49 12 2" xfId="25018"/>
    <cellStyle name="Header2 49 13" xfId="25015"/>
    <cellStyle name="Header2 49 2" xfId="17844"/>
    <cellStyle name="Header2 49 2 10" xfId="17845"/>
    <cellStyle name="Header2 49 2 10 2" xfId="25020"/>
    <cellStyle name="Header2 49 2 11" xfId="17846"/>
    <cellStyle name="Header2 49 2 11 2" xfId="25021"/>
    <cellStyle name="Header2 49 2 12" xfId="25019"/>
    <cellStyle name="Header2 49 2 2" xfId="17847"/>
    <cellStyle name="Header2 49 2 2 2" xfId="17848"/>
    <cellStyle name="Header2 49 2 2 2 2" xfId="25023"/>
    <cellStyle name="Header2 49 2 2 3" xfId="17849"/>
    <cellStyle name="Header2 49 2 2 3 2" xfId="25024"/>
    <cellStyle name="Header2 49 2 2 4" xfId="17850"/>
    <cellStyle name="Header2 49 2 2 4 2" xfId="25025"/>
    <cellStyle name="Header2 49 2 2 5" xfId="17851"/>
    <cellStyle name="Header2 49 2 2 5 2" xfId="25026"/>
    <cellStyle name="Header2 49 2 2 6" xfId="17852"/>
    <cellStyle name="Header2 49 2 2 6 2" xfId="25027"/>
    <cellStyle name="Header2 49 2 2 7" xfId="25022"/>
    <cellStyle name="Header2 49 2 3" xfId="17853"/>
    <cellStyle name="Header2 49 2 3 2" xfId="17854"/>
    <cellStyle name="Header2 49 2 3 2 2" xfId="25029"/>
    <cellStyle name="Header2 49 2 3 3" xfId="17855"/>
    <cellStyle name="Header2 49 2 3 3 2" xfId="25030"/>
    <cellStyle name="Header2 49 2 3 4" xfId="17856"/>
    <cellStyle name="Header2 49 2 3 4 2" xfId="25031"/>
    <cellStyle name="Header2 49 2 3 5" xfId="17857"/>
    <cellStyle name="Header2 49 2 3 5 2" xfId="25032"/>
    <cellStyle name="Header2 49 2 3 6" xfId="17858"/>
    <cellStyle name="Header2 49 2 3 6 2" xfId="25033"/>
    <cellStyle name="Header2 49 2 3 7" xfId="25028"/>
    <cellStyle name="Header2 49 2 4" xfId="17859"/>
    <cellStyle name="Header2 49 2 4 2" xfId="17860"/>
    <cellStyle name="Header2 49 2 4 2 2" xfId="25035"/>
    <cellStyle name="Header2 49 2 4 3" xfId="17861"/>
    <cellStyle name="Header2 49 2 4 3 2" xfId="25036"/>
    <cellStyle name="Header2 49 2 4 4" xfId="17862"/>
    <cellStyle name="Header2 49 2 4 4 2" xfId="25037"/>
    <cellStyle name="Header2 49 2 4 5" xfId="17863"/>
    <cellStyle name="Header2 49 2 4 5 2" xfId="25038"/>
    <cellStyle name="Header2 49 2 4 6" xfId="17864"/>
    <cellStyle name="Header2 49 2 4 6 2" xfId="25039"/>
    <cellStyle name="Header2 49 2 4 7" xfId="17865"/>
    <cellStyle name="Header2 49 2 4 7 2" xfId="25040"/>
    <cellStyle name="Header2 49 2 4 8" xfId="17866"/>
    <cellStyle name="Header2 49 2 4 8 2" xfId="25041"/>
    <cellStyle name="Header2 49 2 4 9" xfId="25034"/>
    <cellStyle name="Header2 49 2 5" xfId="17867"/>
    <cellStyle name="Header2 49 2 5 2" xfId="17868"/>
    <cellStyle name="Header2 49 2 5 2 2" xfId="25043"/>
    <cellStyle name="Header2 49 2 5 3" xfId="17869"/>
    <cellStyle name="Header2 49 2 5 3 2" xfId="25044"/>
    <cellStyle name="Header2 49 2 5 4" xfId="17870"/>
    <cellStyle name="Header2 49 2 5 4 2" xfId="25045"/>
    <cellStyle name="Header2 49 2 5 5" xfId="17871"/>
    <cellStyle name="Header2 49 2 5 5 2" xfId="25046"/>
    <cellStyle name="Header2 49 2 5 6" xfId="17872"/>
    <cellStyle name="Header2 49 2 5 6 2" xfId="25047"/>
    <cellStyle name="Header2 49 2 5 7" xfId="17873"/>
    <cellStyle name="Header2 49 2 5 7 2" xfId="25048"/>
    <cellStyle name="Header2 49 2 5 8" xfId="17874"/>
    <cellStyle name="Header2 49 2 5 8 2" xfId="25049"/>
    <cellStyle name="Header2 49 2 5 9" xfId="25042"/>
    <cellStyle name="Header2 49 2 6" xfId="17875"/>
    <cellStyle name="Header2 49 2 6 2" xfId="25050"/>
    <cellStyle name="Header2 49 2 7" xfId="17876"/>
    <cellStyle name="Header2 49 2 7 2" xfId="25051"/>
    <cellStyle name="Header2 49 2 8" xfId="17877"/>
    <cellStyle name="Header2 49 2 8 2" xfId="25052"/>
    <cellStyle name="Header2 49 2 9" xfId="17878"/>
    <cellStyle name="Header2 49 2 9 2" xfId="25053"/>
    <cellStyle name="Header2 49 3" xfId="17879"/>
    <cellStyle name="Header2 49 3 2" xfId="17880"/>
    <cellStyle name="Header2 49 3 2 2" xfId="25055"/>
    <cellStyle name="Header2 49 3 3" xfId="17881"/>
    <cellStyle name="Header2 49 3 3 2" xfId="25056"/>
    <cellStyle name="Header2 49 3 4" xfId="17882"/>
    <cellStyle name="Header2 49 3 4 2" xfId="25057"/>
    <cellStyle name="Header2 49 3 5" xfId="17883"/>
    <cellStyle name="Header2 49 3 5 2" xfId="25058"/>
    <cellStyle name="Header2 49 3 6" xfId="17884"/>
    <cellStyle name="Header2 49 3 6 2" xfId="25059"/>
    <cellStyle name="Header2 49 3 7" xfId="25054"/>
    <cellStyle name="Header2 49 4" xfId="17885"/>
    <cellStyle name="Header2 49 4 2" xfId="17886"/>
    <cellStyle name="Header2 49 4 2 2" xfId="25061"/>
    <cellStyle name="Header2 49 4 3" xfId="17887"/>
    <cellStyle name="Header2 49 4 3 2" xfId="25062"/>
    <cellStyle name="Header2 49 4 4" xfId="17888"/>
    <cellStyle name="Header2 49 4 4 2" xfId="25063"/>
    <cellStyle name="Header2 49 4 5" xfId="17889"/>
    <cellStyle name="Header2 49 4 5 2" xfId="25064"/>
    <cellStyle name="Header2 49 4 6" xfId="17890"/>
    <cellStyle name="Header2 49 4 6 2" xfId="25065"/>
    <cellStyle name="Header2 49 4 7" xfId="25060"/>
    <cellStyle name="Header2 49 5" xfId="17891"/>
    <cellStyle name="Header2 49 5 2" xfId="17892"/>
    <cellStyle name="Header2 49 5 2 2" xfId="25067"/>
    <cellStyle name="Header2 49 5 3" xfId="17893"/>
    <cellStyle name="Header2 49 5 3 2" xfId="25068"/>
    <cellStyle name="Header2 49 5 4" xfId="17894"/>
    <cellStyle name="Header2 49 5 4 2" xfId="25069"/>
    <cellStyle name="Header2 49 5 5" xfId="17895"/>
    <cellStyle name="Header2 49 5 5 2" xfId="25070"/>
    <cellStyle name="Header2 49 5 6" xfId="17896"/>
    <cellStyle name="Header2 49 5 6 2" xfId="25071"/>
    <cellStyle name="Header2 49 5 7" xfId="17897"/>
    <cellStyle name="Header2 49 5 7 2" xfId="25072"/>
    <cellStyle name="Header2 49 5 8" xfId="17898"/>
    <cellStyle name="Header2 49 5 8 2" xfId="25073"/>
    <cellStyle name="Header2 49 5 9" xfId="25066"/>
    <cellStyle name="Header2 49 6" xfId="17899"/>
    <cellStyle name="Header2 49 6 2" xfId="17900"/>
    <cellStyle name="Header2 49 6 2 2" xfId="25075"/>
    <cellStyle name="Header2 49 6 3" xfId="17901"/>
    <cellStyle name="Header2 49 6 3 2" xfId="25076"/>
    <cellStyle name="Header2 49 6 4" xfId="17902"/>
    <cellStyle name="Header2 49 6 4 2" xfId="25077"/>
    <cellStyle name="Header2 49 6 5" xfId="17903"/>
    <cellStyle name="Header2 49 6 5 2" xfId="25078"/>
    <cellStyle name="Header2 49 6 6" xfId="17904"/>
    <cellStyle name="Header2 49 6 6 2" xfId="25079"/>
    <cellStyle name="Header2 49 6 7" xfId="17905"/>
    <cellStyle name="Header2 49 6 7 2" xfId="25080"/>
    <cellStyle name="Header2 49 6 8" xfId="17906"/>
    <cellStyle name="Header2 49 6 8 2" xfId="25081"/>
    <cellStyle name="Header2 49 6 9" xfId="25074"/>
    <cellStyle name="Header2 49 7" xfId="17907"/>
    <cellStyle name="Header2 49 7 2" xfId="25082"/>
    <cellStyle name="Header2 49 8" xfId="17908"/>
    <cellStyle name="Header2 49 8 2" xfId="25083"/>
    <cellStyle name="Header2 49 9" xfId="17909"/>
    <cellStyle name="Header2 49 9 2" xfId="25084"/>
    <cellStyle name="Header2 5" xfId="17910"/>
    <cellStyle name="Header2 5 10" xfId="17911"/>
    <cellStyle name="Header2 5 10 2" xfId="25086"/>
    <cellStyle name="Header2 5 11" xfId="17912"/>
    <cellStyle name="Header2 5 11 2" xfId="25087"/>
    <cellStyle name="Header2 5 12" xfId="17913"/>
    <cellStyle name="Header2 5 12 2" xfId="25088"/>
    <cellStyle name="Header2 5 13" xfId="25085"/>
    <cellStyle name="Header2 5 2" xfId="17914"/>
    <cellStyle name="Header2 5 2 10" xfId="17915"/>
    <cellStyle name="Header2 5 2 10 2" xfId="25090"/>
    <cellStyle name="Header2 5 2 11" xfId="17916"/>
    <cellStyle name="Header2 5 2 11 2" xfId="25091"/>
    <cellStyle name="Header2 5 2 12" xfId="25089"/>
    <cellStyle name="Header2 5 2 2" xfId="17917"/>
    <cellStyle name="Header2 5 2 2 2" xfId="17918"/>
    <cellStyle name="Header2 5 2 2 2 2" xfId="25093"/>
    <cellStyle name="Header2 5 2 2 3" xfId="17919"/>
    <cellStyle name="Header2 5 2 2 3 2" xfId="25094"/>
    <cellStyle name="Header2 5 2 2 4" xfId="17920"/>
    <cellStyle name="Header2 5 2 2 4 2" xfId="25095"/>
    <cellStyle name="Header2 5 2 2 5" xfId="17921"/>
    <cellStyle name="Header2 5 2 2 5 2" xfId="25096"/>
    <cellStyle name="Header2 5 2 2 6" xfId="17922"/>
    <cellStyle name="Header2 5 2 2 6 2" xfId="25097"/>
    <cellStyle name="Header2 5 2 2 7" xfId="25092"/>
    <cellStyle name="Header2 5 2 3" xfId="17923"/>
    <cellStyle name="Header2 5 2 3 2" xfId="17924"/>
    <cellStyle name="Header2 5 2 3 2 2" xfId="25099"/>
    <cellStyle name="Header2 5 2 3 3" xfId="17925"/>
    <cellStyle name="Header2 5 2 3 3 2" xfId="25100"/>
    <cellStyle name="Header2 5 2 3 4" xfId="17926"/>
    <cellStyle name="Header2 5 2 3 4 2" xfId="25101"/>
    <cellStyle name="Header2 5 2 3 5" xfId="17927"/>
    <cellStyle name="Header2 5 2 3 5 2" xfId="25102"/>
    <cellStyle name="Header2 5 2 3 6" xfId="17928"/>
    <cellStyle name="Header2 5 2 3 6 2" xfId="25103"/>
    <cellStyle name="Header2 5 2 3 7" xfId="25098"/>
    <cellStyle name="Header2 5 2 4" xfId="17929"/>
    <cellStyle name="Header2 5 2 4 2" xfId="17930"/>
    <cellStyle name="Header2 5 2 4 2 2" xfId="25105"/>
    <cellStyle name="Header2 5 2 4 3" xfId="17931"/>
    <cellStyle name="Header2 5 2 4 3 2" xfId="25106"/>
    <cellStyle name="Header2 5 2 4 4" xfId="17932"/>
    <cellStyle name="Header2 5 2 4 4 2" xfId="25107"/>
    <cellStyle name="Header2 5 2 4 5" xfId="17933"/>
    <cellStyle name="Header2 5 2 4 5 2" xfId="25108"/>
    <cellStyle name="Header2 5 2 4 6" xfId="17934"/>
    <cellStyle name="Header2 5 2 4 6 2" xfId="25109"/>
    <cellStyle name="Header2 5 2 4 7" xfId="17935"/>
    <cellStyle name="Header2 5 2 4 7 2" xfId="25110"/>
    <cellStyle name="Header2 5 2 4 8" xfId="17936"/>
    <cellStyle name="Header2 5 2 4 8 2" xfId="25111"/>
    <cellStyle name="Header2 5 2 4 9" xfId="25104"/>
    <cellStyle name="Header2 5 2 5" xfId="17937"/>
    <cellStyle name="Header2 5 2 5 2" xfId="17938"/>
    <cellStyle name="Header2 5 2 5 2 2" xfId="25113"/>
    <cellStyle name="Header2 5 2 5 3" xfId="17939"/>
    <cellStyle name="Header2 5 2 5 3 2" xfId="25114"/>
    <cellStyle name="Header2 5 2 5 4" xfId="17940"/>
    <cellStyle name="Header2 5 2 5 4 2" xfId="25115"/>
    <cellStyle name="Header2 5 2 5 5" xfId="17941"/>
    <cellStyle name="Header2 5 2 5 5 2" xfId="25116"/>
    <cellStyle name="Header2 5 2 5 6" xfId="17942"/>
    <cellStyle name="Header2 5 2 5 6 2" xfId="25117"/>
    <cellStyle name="Header2 5 2 5 7" xfId="17943"/>
    <cellStyle name="Header2 5 2 5 7 2" xfId="25118"/>
    <cellStyle name="Header2 5 2 5 8" xfId="17944"/>
    <cellStyle name="Header2 5 2 5 8 2" xfId="25119"/>
    <cellStyle name="Header2 5 2 5 9" xfId="25112"/>
    <cellStyle name="Header2 5 2 6" xfId="17945"/>
    <cellStyle name="Header2 5 2 6 2" xfId="25120"/>
    <cellStyle name="Header2 5 2 7" xfId="17946"/>
    <cellStyle name="Header2 5 2 7 2" xfId="25121"/>
    <cellStyle name="Header2 5 2 8" xfId="17947"/>
    <cellStyle name="Header2 5 2 8 2" xfId="25122"/>
    <cellStyle name="Header2 5 2 9" xfId="17948"/>
    <cellStyle name="Header2 5 2 9 2" xfId="25123"/>
    <cellStyle name="Header2 5 3" xfId="17949"/>
    <cellStyle name="Header2 5 3 2" xfId="17950"/>
    <cellStyle name="Header2 5 3 2 2" xfId="25125"/>
    <cellStyle name="Header2 5 3 3" xfId="17951"/>
    <cellStyle name="Header2 5 3 3 2" xfId="25126"/>
    <cellStyle name="Header2 5 3 4" xfId="17952"/>
    <cellStyle name="Header2 5 3 4 2" xfId="25127"/>
    <cellStyle name="Header2 5 3 5" xfId="17953"/>
    <cellStyle name="Header2 5 3 5 2" xfId="25128"/>
    <cellStyle name="Header2 5 3 6" xfId="17954"/>
    <cellStyle name="Header2 5 3 6 2" xfId="25129"/>
    <cellStyle name="Header2 5 3 7" xfId="25124"/>
    <cellStyle name="Header2 5 4" xfId="17955"/>
    <cellStyle name="Header2 5 4 2" xfId="17956"/>
    <cellStyle name="Header2 5 4 2 2" xfId="25131"/>
    <cellStyle name="Header2 5 4 3" xfId="17957"/>
    <cellStyle name="Header2 5 4 3 2" xfId="25132"/>
    <cellStyle name="Header2 5 4 4" xfId="17958"/>
    <cellStyle name="Header2 5 4 4 2" xfId="25133"/>
    <cellStyle name="Header2 5 4 5" xfId="17959"/>
    <cellStyle name="Header2 5 4 5 2" xfId="25134"/>
    <cellStyle name="Header2 5 4 6" xfId="17960"/>
    <cellStyle name="Header2 5 4 6 2" xfId="25135"/>
    <cellStyle name="Header2 5 4 7" xfId="25130"/>
    <cellStyle name="Header2 5 5" xfId="17961"/>
    <cellStyle name="Header2 5 5 2" xfId="17962"/>
    <cellStyle name="Header2 5 5 2 2" xfId="25137"/>
    <cellStyle name="Header2 5 5 3" xfId="17963"/>
    <cellStyle name="Header2 5 5 3 2" xfId="25138"/>
    <cellStyle name="Header2 5 5 4" xfId="17964"/>
    <cellStyle name="Header2 5 5 4 2" xfId="25139"/>
    <cellStyle name="Header2 5 5 5" xfId="17965"/>
    <cellStyle name="Header2 5 5 5 2" xfId="25140"/>
    <cellStyle name="Header2 5 5 6" xfId="17966"/>
    <cellStyle name="Header2 5 5 6 2" xfId="25141"/>
    <cellStyle name="Header2 5 5 7" xfId="17967"/>
    <cellStyle name="Header2 5 5 7 2" xfId="25142"/>
    <cellStyle name="Header2 5 5 8" xfId="17968"/>
    <cellStyle name="Header2 5 5 8 2" xfId="25143"/>
    <cellStyle name="Header2 5 5 9" xfId="25136"/>
    <cellStyle name="Header2 5 6" xfId="17969"/>
    <cellStyle name="Header2 5 6 2" xfId="17970"/>
    <cellStyle name="Header2 5 6 2 2" xfId="25145"/>
    <cellStyle name="Header2 5 6 3" xfId="17971"/>
    <cellStyle name="Header2 5 6 3 2" xfId="25146"/>
    <cellStyle name="Header2 5 6 4" xfId="17972"/>
    <cellStyle name="Header2 5 6 4 2" xfId="25147"/>
    <cellStyle name="Header2 5 6 5" xfId="17973"/>
    <cellStyle name="Header2 5 6 5 2" xfId="25148"/>
    <cellStyle name="Header2 5 6 6" xfId="17974"/>
    <cellStyle name="Header2 5 6 6 2" xfId="25149"/>
    <cellStyle name="Header2 5 6 7" xfId="17975"/>
    <cellStyle name="Header2 5 6 7 2" xfId="25150"/>
    <cellStyle name="Header2 5 6 8" xfId="17976"/>
    <cellStyle name="Header2 5 6 8 2" xfId="25151"/>
    <cellStyle name="Header2 5 6 9" xfId="25144"/>
    <cellStyle name="Header2 5 7" xfId="17977"/>
    <cellStyle name="Header2 5 7 2" xfId="25152"/>
    <cellStyle name="Header2 5 8" xfId="17978"/>
    <cellStyle name="Header2 5 8 2" xfId="25153"/>
    <cellStyle name="Header2 5 9" xfId="17979"/>
    <cellStyle name="Header2 5 9 2" xfId="25154"/>
    <cellStyle name="Header2 50" xfId="17980"/>
    <cellStyle name="Header2 50 10" xfId="17981"/>
    <cellStyle name="Header2 50 10 2" xfId="25156"/>
    <cellStyle name="Header2 50 11" xfId="17982"/>
    <cellStyle name="Header2 50 11 2" xfId="25157"/>
    <cellStyle name="Header2 50 12" xfId="25155"/>
    <cellStyle name="Header2 50 2" xfId="17983"/>
    <cellStyle name="Header2 50 2 2" xfId="17984"/>
    <cellStyle name="Header2 50 2 2 2" xfId="25159"/>
    <cellStyle name="Header2 50 2 3" xfId="17985"/>
    <cellStyle name="Header2 50 2 3 2" xfId="25160"/>
    <cellStyle name="Header2 50 2 4" xfId="17986"/>
    <cellStyle name="Header2 50 2 4 2" xfId="25161"/>
    <cellStyle name="Header2 50 2 5" xfId="17987"/>
    <cellStyle name="Header2 50 2 5 2" xfId="25162"/>
    <cellStyle name="Header2 50 2 6" xfId="17988"/>
    <cellStyle name="Header2 50 2 6 2" xfId="25163"/>
    <cellStyle name="Header2 50 2 7" xfId="25158"/>
    <cellStyle name="Header2 50 3" xfId="17989"/>
    <cellStyle name="Header2 50 3 2" xfId="17990"/>
    <cellStyle name="Header2 50 3 2 2" xfId="25165"/>
    <cellStyle name="Header2 50 3 3" xfId="17991"/>
    <cellStyle name="Header2 50 3 3 2" xfId="25166"/>
    <cellStyle name="Header2 50 3 4" xfId="17992"/>
    <cellStyle name="Header2 50 3 4 2" xfId="25167"/>
    <cellStyle name="Header2 50 3 5" xfId="17993"/>
    <cellStyle name="Header2 50 3 5 2" xfId="25168"/>
    <cellStyle name="Header2 50 3 6" xfId="17994"/>
    <cellStyle name="Header2 50 3 6 2" xfId="25169"/>
    <cellStyle name="Header2 50 3 7" xfId="25164"/>
    <cellStyle name="Header2 50 4" xfId="17995"/>
    <cellStyle name="Header2 50 4 2" xfId="17996"/>
    <cellStyle name="Header2 50 4 2 2" xfId="25171"/>
    <cellStyle name="Header2 50 4 3" xfId="17997"/>
    <cellStyle name="Header2 50 4 3 2" xfId="25172"/>
    <cellStyle name="Header2 50 4 4" xfId="17998"/>
    <cellStyle name="Header2 50 4 4 2" xfId="25173"/>
    <cellStyle name="Header2 50 4 5" xfId="17999"/>
    <cellStyle name="Header2 50 4 5 2" xfId="25174"/>
    <cellStyle name="Header2 50 4 6" xfId="18000"/>
    <cellStyle name="Header2 50 4 6 2" xfId="25175"/>
    <cellStyle name="Header2 50 4 7" xfId="18001"/>
    <cellStyle name="Header2 50 4 7 2" xfId="25176"/>
    <cellStyle name="Header2 50 4 8" xfId="18002"/>
    <cellStyle name="Header2 50 4 8 2" xfId="25177"/>
    <cellStyle name="Header2 50 4 9" xfId="25170"/>
    <cellStyle name="Header2 50 5" xfId="18003"/>
    <cellStyle name="Header2 50 5 2" xfId="18004"/>
    <cellStyle name="Header2 50 5 2 2" xfId="25179"/>
    <cellStyle name="Header2 50 5 3" xfId="18005"/>
    <cellStyle name="Header2 50 5 3 2" xfId="25180"/>
    <cellStyle name="Header2 50 5 4" xfId="18006"/>
    <cellStyle name="Header2 50 5 4 2" xfId="25181"/>
    <cellStyle name="Header2 50 5 5" xfId="18007"/>
    <cellStyle name="Header2 50 5 5 2" xfId="25182"/>
    <cellStyle name="Header2 50 5 6" xfId="18008"/>
    <cellStyle name="Header2 50 5 6 2" xfId="25183"/>
    <cellStyle name="Header2 50 5 7" xfId="18009"/>
    <cellStyle name="Header2 50 5 7 2" xfId="25184"/>
    <cellStyle name="Header2 50 5 8" xfId="18010"/>
    <cellStyle name="Header2 50 5 8 2" xfId="25185"/>
    <cellStyle name="Header2 50 5 9" xfId="25178"/>
    <cellStyle name="Header2 50 6" xfId="18011"/>
    <cellStyle name="Header2 50 6 2" xfId="25186"/>
    <cellStyle name="Header2 50 7" xfId="18012"/>
    <cellStyle name="Header2 50 7 2" xfId="25187"/>
    <cellStyle name="Header2 50 8" xfId="18013"/>
    <cellStyle name="Header2 50 8 2" xfId="25188"/>
    <cellStyle name="Header2 50 9" xfId="18014"/>
    <cellStyle name="Header2 50 9 2" xfId="25189"/>
    <cellStyle name="Header2 51" xfId="18015"/>
    <cellStyle name="Header2 51 10" xfId="18016"/>
    <cellStyle name="Header2 51 10 2" xfId="25191"/>
    <cellStyle name="Header2 51 11" xfId="18017"/>
    <cellStyle name="Header2 51 11 2" xfId="25192"/>
    <cellStyle name="Header2 51 12" xfId="25190"/>
    <cellStyle name="Header2 51 2" xfId="18018"/>
    <cellStyle name="Header2 51 2 2" xfId="18019"/>
    <cellStyle name="Header2 51 2 2 2" xfId="25194"/>
    <cellStyle name="Header2 51 2 3" xfId="18020"/>
    <cellStyle name="Header2 51 2 3 2" xfId="25195"/>
    <cellStyle name="Header2 51 2 4" xfId="18021"/>
    <cellStyle name="Header2 51 2 4 2" xfId="25196"/>
    <cellStyle name="Header2 51 2 5" xfId="18022"/>
    <cellStyle name="Header2 51 2 5 2" xfId="25197"/>
    <cellStyle name="Header2 51 2 6" xfId="18023"/>
    <cellStyle name="Header2 51 2 6 2" xfId="25198"/>
    <cellStyle name="Header2 51 2 7" xfId="25193"/>
    <cellStyle name="Header2 51 3" xfId="18024"/>
    <cellStyle name="Header2 51 3 2" xfId="18025"/>
    <cellStyle name="Header2 51 3 2 2" xfId="25200"/>
    <cellStyle name="Header2 51 3 3" xfId="18026"/>
    <cellStyle name="Header2 51 3 3 2" xfId="25201"/>
    <cellStyle name="Header2 51 3 4" xfId="18027"/>
    <cellStyle name="Header2 51 3 4 2" xfId="25202"/>
    <cellStyle name="Header2 51 3 5" xfId="18028"/>
    <cellStyle name="Header2 51 3 5 2" xfId="25203"/>
    <cellStyle name="Header2 51 3 6" xfId="18029"/>
    <cellStyle name="Header2 51 3 6 2" xfId="25204"/>
    <cellStyle name="Header2 51 3 7" xfId="25199"/>
    <cellStyle name="Header2 51 4" xfId="18030"/>
    <cellStyle name="Header2 51 4 2" xfId="18031"/>
    <cellStyle name="Header2 51 4 2 2" xfId="25206"/>
    <cellStyle name="Header2 51 4 3" xfId="18032"/>
    <cellStyle name="Header2 51 4 3 2" xfId="25207"/>
    <cellStyle name="Header2 51 4 4" xfId="18033"/>
    <cellStyle name="Header2 51 4 4 2" xfId="25208"/>
    <cellStyle name="Header2 51 4 5" xfId="18034"/>
    <cellStyle name="Header2 51 4 5 2" xfId="25209"/>
    <cellStyle name="Header2 51 4 6" xfId="18035"/>
    <cellStyle name="Header2 51 4 6 2" xfId="25210"/>
    <cellStyle name="Header2 51 4 7" xfId="18036"/>
    <cellStyle name="Header2 51 4 7 2" xfId="25211"/>
    <cellStyle name="Header2 51 4 8" xfId="18037"/>
    <cellStyle name="Header2 51 4 8 2" xfId="25212"/>
    <cellStyle name="Header2 51 4 9" xfId="25205"/>
    <cellStyle name="Header2 51 5" xfId="18038"/>
    <cellStyle name="Header2 51 5 2" xfId="18039"/>
    <cellStyle name="Header2 51 5 2 2" xfId="25214"/>
    <cellStyle name="Header2 51 5 3" xfId="18040"/>
    <cellStyle name="Header2 51 5 3 2" xfId="25215"/>
    <cellStyle name="Header2 51 5 4" xfId="18041"/>
    <cellStyle name="Header2 51 5 4 2" xfId="25216"/>
    <cellStyle name="Header2 51 5 5" xfId="18042"/>
    <cellStyle name="Header2 51 5 5 2" xfId="25217"/>
    <cellStyle name="Header2 51 5 6" xfId="18043"/>
    <cellStyle name="Header2 51 5 6 2" xfId="25218"/>
    <cellStyle name="Header2 51 5 7" xfId="18044"/>
    <cellStyle name="Header2 51 5 7 2" xfId="25219"/>
    <cellStyle name="Header2 51 5 8" xfId="18045"/>
    <cellStyle name="Header2 51 5 8 2" xfId="25220"/>
    <cellStyle name="Header2 51 5 9" xfId="25213"/>
    <cellStyle name="Header2 51 6" xfId="18046"/>
    <cellStyle name="Header2 51 6 2" xfId="25221"/>
    <cellStyle name="Header2 51 7" xfId="18047"/>
    <cellStyle name="Header2 51 7 2" xfId="25222"/>
    <cellStyle name="Header2 51 8" xfId="18048"/>
    <cellStyle name="Header2 51 8 2" xfId="25223"/>
    <cellStyle name="Header2 51 9" xfId="18049"/>
    <cellStyle name="Header2 51 9 2" xfId="25224"/>
    <cellStyle name="Header2 52" xfId="18050"/>
    <cellStyle name="Header2 52 10" xfId="18051"/>
    <cellStyle name="Header2 52 10 2" xfId="25226"/>
    <cellStyle name="Header2 52 11" xfId="18052"/>
    <cellStyle name="Header2 52 11 2" xfId="25227"/>
    <cellStyle name="Header2 52 12" xfId="25225"/>
    <cellStyle name="Header2 52 2" xfId="18053"/>
    <cellStyle name="Header2 52 2 2" xfId="18054"/>
    <cellStyle name="Header2 52 2 2 2" xfId="25229"/>
    <cellStyle name="Header2 52 2 3" xfId="18055"/>
    <cellStyle name="Header2 52 2 3 2" xfId="25230"/>
    <cellStyle name="Header2 52 2 4" xfId="18056"/>
    <cellStyle name="Header2 52 2 4 2" xfId="25231"/>
    <cellStyle name="Header2 52 2 5" xfId="18057"/>
    <cellStyle name="Header2 52 2 5 2" xfId="25232"/>
    <cellStyle name="Header2 52 2 6" xfId="18058"/>
    <cellStyle name="Header2 52 2 6 2" xfId="25233"/>
    <cellStyle name="Header2 52 2 7" xfId="25228"/>
    <cellStyle name="Header2 52 3" xfId="18059"/>
    <cellStyle name="Header2 52 3 2" xfId="18060"/>
    <cellStyle name="Header2 52 3 2 2" xfId="25235"/>
    <cellStyle name="Header2 52 3 3" xfId="18061"/>
    <cellStyle name="Header2 52 3 3 2" xfId="25236"/>
    <cellStyle name="Header2 52 3 4" xfId="18062"/>
    <cellStyle name="Header2 52 3 4 2" xfId="25237"/>
    <cellStyle name="Header2 52 3 5" xfId="18063"/>
    <cellStyle name="Header2 52 3 5 2" xfId="25238"/>
    <cellStyle name="Header2 52 3 6" xfId="18064"/>
    <cellStyle name="Header2 52 3 6 2" xfId="25239"/>
    <cellStyle name="Header2 52 3 7" xfId="25234"/>
    <cellStyle name="Header2 52 4" xfId="18065"/>
    <cellStyle name="Header2 52 4 2" xfId="18066"/>
    <cellStyle name="Header2 52 4 2 2" xfId="25241"/>
    <cellStyle name="Header2 52 4 3" xfId="18067"/>
    <cellStyle name="Header2 52 4 3 2" xfId="25242"/>
    <cellStyle name="Header2 52 4 4" xfId="18068"/>
    <cellStyle name="Header2 52 4 4 2" xfId="25243"/>
    <cellStyle name="Header2 52 4 5" xfId="18069"/>
    <cellStyle name="Header2 52 4 5 2" xfId="25244"/>
    <cellStyle name="Header2 52 4 6" xfId="18070"/>
    <cellStyle name="Header2 52 4 6 2" xfId="25245"/>
    <cellStyle name="Header2 52 4 7" xfId="18071"/>
    <cellStyle name="Header2 52 4 7 2" xfId="25246"/>
    <cellStyle name="Header2 52 4 8" xfId="18072"/>
    <cellStyle name="Header2 52 4 8 2" xfId="25247"/>
    <cellStyle name="Header2 52 4 9" xfId="25240"/>
    <cellStyle name="Header2 52 5" xfId="18073"/>
    <cellStyle name="Header2 52 5 2" xfId="18074"/>
    <cellStyle name="Header2 52 5 2 2" xfId="25249"/>
    <cellStyle name="Header2 52 5 3" xfId="18075"/>
    <cellStyle name="Header2 52 5 3 2" xfId="25250"/>
    <cellStyle name="Header2 52 5 4" xfId="18076"/>
    <cellStyle name="Header2 52 5 4 2" xfId="25251"/>
    <cellStyle name="Header2 52 5 5" xfId="18077"/>
    <cellStyle name="Header2 52 5 5 2" xfId="25252"/>
    <cellStyle name="Header2 52 5 6" xfId="18078"/>
    <cellStyle name="Header2 52 5 6 2" xfId="25253"/>
    <cellStyle name="Header2 52 5 7" xfId="18079"/>
    <cellStyle name="Header2 52 5 7 2" xfId="25254"/>
    <cellStyle name="Header2 52 5 8" xfId="18080"/>
    <cellStyle name="Header2 52 5 8 2" xfId="25255"/>
    <cellStyle name="Header2 52 5 9" xfId="25248"/>
    <cellStyle name="Header2 52 6" xfId="18081"/>
    <cellStyle name="Header2 52 6 2" xfId="25256"/>
    <cellStyle name="Header2 52 7" xfId="18082"/>
    <cellStyle name="Header2 52 7 2" xfId="25257"/>
    <cellStyle name="Header2 52 8" xfId="18083"/>
    <cellStyle name="Header2 52 8 2" xfId="25258"/>
    <cellStyle name="Header2 52 9" xfId="18084"/>
    <cellStyle name="Header2 52 9 2" xfId="25259"/>
    <cellStyle name="Header2 53" xfId="18085"/>
    <cellStyle name="Header2 53 2" xfId="18086"/>
    <cellStyle name="Header2 53 2 2" xfId="25261"/>
    <cellStyle name="Header2 53 3" xfId="18087"/>
    <cellStyle name="Header2 53 3 2" xfId="25262"/>
    <cellStyle name="Header2 53 4" xfId="18088"/>
    <cellStyle name="Header2 53 4 2" xfId="25263"/>
    <cellStyle name="Header2 53 5" xfId="18089"/>
    <cellStyle name="Header2 53 5 2" xfId="25264"/>
    <cellStyle name="Header2 53 6" xfId="18090"/>
    <cellStyle name="Header2 53 6 2" xfId="25265"/>
    <cellStyle name="Header2 53 7" xfId="25260"/>
    <cellStyle name="Header2 54" xfId="18091"/>
    <cellStyle name="Header2 54 2" xfId="18092"/>
    <cellStyle name="Header2 54 2 2" xfId="25267"/>
    <cellStyle name="Header2 54 3" xfId="18093"/>
    <cellStyle name="Header2 54 3 2" xfId="25268"/>
    <cellStyle name="Header2 54 4" xfId="18094"/>
    <cellStyle name="Header2 54 4 2" xfId="25269"/>
    <cellStyle name="Header2 54 5" xfId="18095"/>
    <cellStyle name="Header2 54 5 2" xfId="25270"/>
    <cellStyle name="Header2 54 6" xfId="18096"/>
    <cellStyle name="Header2 54 6 2" xfId="25271"/>
    <cellStyle name="Header2 54 7" xfId="25266"/>
    <cellStyle name="Header2 55" xfId="18097"/>
    <cellStyle name="Header2 55 2" xfId="18098"/>
    <cellStyle name="Header2 55 2 2" xfId="25273"/>
    <cellStyle name="Header2 55 3" xfId="18099"/>
    <cellStyle name="Header2 55 3 2" xfId="25274"/>
    <cellStyle name="Header2 55 4" xfId="18100"/>
    <cellStyle name="Header2 55 4 2" xfId="25275"/>
    <cellStyle name="Header2 55 5" xfId="18101"/>
    <cellStyle name="Header2 55 5 2" xfId="25276"/>
    <cellStyle name="Header2 55 6" xfId="18102"/>
    <cellStyle name="Header2 55 6 2" xfId="25277"/>
    <cellStyle name="Header2 55 7" xfId="18103"/>
    <cellStyle name="Header2 55 7 2" xfId="25278"/>
    <cellStyle name="Header2 55 8" xfId="18104"/>
    <cellStyle name="Header2 55 8 2" xfId="25279"/>
    <cellStyle name="Header2 55 9" xfId="25272"/>
    <cellStyle name="Header2 56" xfId="18105"/>
    <cellStyle name="Header2 56 2" xfId="18106"/>
    <cellStyle name="Header2 56 2 2" xfId="25281"/>
    <cellStyle name="Header2 56 3" xfId="18107"/>
    <cellStyle name="Header2 56 3 2" xfId="25282"/>
    <cellStyle name="Header2 56 4" xfId="18108"/>
    <cellStyle name="Header2 56 4 2" xfId="25283"/>
    <cellStyle name="Header2 56 5" xfId="18109"/>
    <cellStyle name="Header2 56 5 2" xfId="25284"/>
    <cellStyle name="Header2 56 6" xfId="18110"/>
    <cellStyle name="Header2 56 6 2" xfId="25285"/>
    <cellStyle name="Header2 56 7" xfId="18111"/>
    <cellStyle name="Header2 56 7 2" xfId="25286"/>
    <cellStyle name="Header2 56 8" xfId="18112"/>
    <cellStyle name="Header2 56 8 2" xfId="25287"/>
    <cellStyle name="Header2 56 9" xfId="25280"/>
    <cellStyle name="Header2 57" xfId="18113"/>
    <cellStyle name="Header2 57 2" xfId="25288"/>
    <cellStyle name="Header2 58" xfId="18114"/>
    <cellStyle name="Header2 58 2" xfId="25289"/>
    <cellStyle name="Header2 59" xfId="18115"/>
    <cellStyle name="Header2 59 2" xfId="25290"/>
    <cellStyle name="Header2 6" xfId="18116"/>
    <cellStyle name="Header2 6 10" xfId="18117"/>
    <cellStyle name="Header2 6 10 2" xfId="25292"/>
    <cellStyle name="Header2 6 11" xfId="18118"/>
    <cellStyle name="Header2 6 11 2" xfId="25293"/>
    <cellStyle name="Header2 6 12" xfId="18119"/>
    <cellStyle name="Header2 6 12 2" xfId="25294"/>
    <cellStyle name="Header2 6 13" xfId="25291"/>
    <cellStyle name="Header2 6 2" xfId="18120"/>
    <cellStyle name="Header2 6 2 10" xfId="18121"/>
    <cellStyle name="Header2 6 2 10 2" xfId="25296"/>
    <cellStyle name="Header2 6 2 11" xfId="18122"/>
    <cellStyle name="Header2 6 2 11 2" xfId="25297"/>
    <cellStyle name="Header2 6 2 12" xfId="25295"/>
    <cellStyle name="Header2 6 2 2" xfId="18123"/>
    <cellStyle name="Header2 6 2 2 2" xfId="18124"/>
    <cellStyle name="Header2 6 2 2 2 2" xfId="25299"/>
    <cellStyle name="Header2 6 2 2 3" xfId="18125"/>
    <cellStyle name="Header2 6 2 2 3 2" xfId="25300"/>
    <cellStyle name="Header2 6 2 2 4" xfId="18126"/>
    <cellStyle name="Header2 6 2 2 4 2" xfId="25301"/>
    <cellStyle name="Header2 6 2 2 5" xfId="18127"/>
    <cellStyle name="Header2 6 2 2 5 2" xfId="25302"/>
    <cellStyle name="Header2 6 2 2 6" xfId="18128"/>
    <cellStyle name="Header2 6 2 2 6 2" xfId="25303"/>
    <cellStyle name="Header2 6 2 2 7" xfId="25298"/>
    <cellStyle name="Header2 6 2 3" xfId="18129"/>
    <cellStyle name="Header2 6 2 3 2" xfId="18130"/>
    <cellStyle name="Header2 6 2 3 2 2" xfId="25305"/>
    <cellStyle name="Header2 6 2 3 3" xfId="18131"/>
    <cellStyle name="Header2 6 2 3 3 2" xfId="25306"/>
    <cellStyle name="Header2 6 2 3 4" xfId="18132"/>
    <cellStyle name="Header2 6 2 3 4 2" xfId="25307"/>
    <cellStyle name="Header2 6 2 3 5" xfId="18133"/>
    <cellStyle name="Header2 6 2 3 5 2" xfId="25308"/>
    <cellStyle name="Header2 6 2 3 6" xfId="18134"/>
    <cellStyle name="Header2 6 2 3 6 2" xfId="25309"/>
    <cellStyle name="Header2 6 2 3 7" xfId="25304"/>
    <cellStyle name="Header2 6 2 4" xfId="18135"/>
    <cellStyle name="Header2 6 2 4 2" xfId="18136"/>
    <cellStyle name="Header2 6 2 4 2 2" xfId="25311"/>
    <cellStyle name="Header2 6 2 4 3" xfId="18137"/>
    <cellStyle name="Header2 6 2 4 3 2" xfId="25312"/>
    <cellStyle name="Header2 6 2 4 4" xfId="18138"/>
    <cellStyle name="Header2 6 2 4 4 2" xfId="25313"/>
    <cellStyle name="Header2 6 2 4 5" xfId="18139"/>
    <cellStyle name="Header2 6 2 4 5 2" xfId="25314"/>
    <cellStyle name="Header2 6 2 4 6" xfId="18140"/>
    <cellStyle name="Header2 6 2 4 6 2" xfId="25315"/>
    <cellStyle name="Header2 6 2 4 7" xfId="18141"/>
    <cellStyle name="Header2 6 2 4 7 2" xfId="25316"/>
    <cellStyle name="Header2 6 2 4 8" xfId="18142"/>
    <cellStyle name="Header2 6 2 4 8 2" xfId="25317"/>
    <cellStyle name="Header2 6 2 4 9" xfId="25310"/>
    <cellStyle name="Header2 6 2 5" xfId="18143"/>
    <cellStyle name="Header2 6 2 5 2" xfId="18144"/>
    <cellStyle name="Header2 6 2 5 2 2" xfId="25319"/>
    <cellStyle name="Header2 6 2 5 3" xfId="18145"/>
    <cellStyle name="Header2 6 2 5 3 2" xfId="25320"/>
    <cellStyle name="Header2 6 2 5 4" xfId="18146"/>
    <cellStyle name="Header2 6 2 5 4 2" xfId="25321"/>
    <cellStyle name="Header2 6 2 5 5" xfId="18147"/>
    <cellStyle name="Header2 6 2 5 5 2" xfId="25322"/>
    <cellStyle name="Header2 6 2 5 6" xfId="18148"/>
    <cellStyle name="Header2 6 2 5 6 2" xfId="25323"/>
    <cellStyle name="Header2 6 2 5 7" xfId="18149"/>
    <cellStyle name="Header2 6 2 5 7 2" xfId="25324"/>
    <cellStyle name="Header2 6 2 5 8" xfId="18150"/>
    <cellStyle name="Header2 6 2 5 8 2" xfId="25325"/>
    <cellStyle name="Header2 6 2 5 9" xfId="25318"/>
    <cellStyle name="Header2 6 2 6" xfId="18151"/>
    <cellStyle name="Header2 6 2 6 2" xfId="25326"/>
    <cellStyle name="Header2 6 2 7" xfId="18152"/>
    <cellStyle name="Header2 6 2 7 2" xfId="25327"/>
    <cellStyle name="Header2 6 2 8" xfId="18153"/>
    <cellStyle name="Header2 6 2 8 2" xfId="25328"/>
    <cellStyle name="Header2 6 2 9" xfId="18154"/>
    <cellStyle name="Header2 6 2 9 2" xfId="25329"/>
    <cellStyle name="Header2 6 3" xfId="18155"/>
    <cellStyle name="Header2 6 3 2" xfId="18156"/>
    <cellStyle name="Header2 6 3 2 2" xfId="25331"/>
    <cellStyle name="Header2 6 3 3" xfId="18157"/>
    <cellStyle name="Header2 6 3 3 2" xfId="25332"/>
    <cellStyle name="Header2 6 3 4" xfId="18158"/>
    <cellStyle name="Header2 6 3 4 2" xfId="25333"/>
    <cellStyle name="Header2 6 3 5" xfId="18159"/>
    <cellStyle name="Header2 6 3 5 2" xfId="25334"/>
    <cellStyle name="Header2 6 3 6" xfId="18160"/>
    <cellStyle name="Header2 6 3 6 2" xfId="25335"/>
    <cellStyle name="Header2 6 3 7" xfId="25330"/>
    <cellStyle name="Header2 6 4" xfId="18161"/>
    <cellStyle name="Header2 6 4 2" xfId="18162"/>
    <cellStyle name="Header2 6 4 2 2" xfId="25337"/>
    <cellStyle name="Header2 6 4 3" xfId="18163"/>
    <cellStyle name="Header2 6 4 3 2" xfId="25338"/>
    <cellStyle name="Header2 6 4 4" xfId="18164"/>
    <cellStyle name="Header2 6 4 4 2" xfId="25339"/>
    <cellStyle name="Header2 6 4 5" xfId="18165"/>
    <cellStyle name="Header2 6 4 5 2" xfId="25340"/>
    <cellStyle name="Header2 6 4 6" xfId="18166"/>
    <cellStyle name="Header2 6 4 6 2" xfId="25341"/>
    <cellStyle name="Header2 6 4 7" xfId="25336"/>
    <cellStyle name="Header2 6 5" xfId="18167"/>
    <cellStyle name="Header2 6 5 2" xfId="18168"/>
    <cellStyle name="Header2 6 5 2 2" xfId="25343"/>
    <cellStyle name="Header2 6 5 3" xfId="18169"/>
    <cellStyle name="Header2 6 5 3 2" xfId="25344"/>
    <cellStyle name="Header2 6 5 4" xfId="18170"/>
    <cellStyle name="Header2 6 5 4 2" xfId="25345"/>
    <cellStyle name="Header2 6 5 5" xfId="18171"/>
    <cellStyle name="Header2 6 5 5 2" xfId="25346"/>
    <cellStyle name="Header2 6 5 6" xfId="18172"/>
    <cellStyle name="Header2 6 5 6 2" xfId="25347"/>
    <cellStyle name="Header2 6 5 7" xfId="18173"/>
    <cellStyle name="Header2 6 5 7 2" xfId="25348"/>
    <cellStyle name="Header2 6 5 8" xfId="18174"/>
    <cellStyle name="Header2 6 5 8 2" xfId="25349"/>
    <cellStyle name="Header2 6 5 9" xfId="25342"/>
    <cellStyle name="Header2 6 6" xfId="18175"/>
    <cellStyle name="Header2 6 6 2" xfId="18176"/>
    <cellStyle name="Header2 6 6 2 2" xfId="25351"/>
    <cellStyle name="Header2 6 6 3" xfId="18177"/>
    <cellStyle name="Header2 6 6 3 2" xfId="25352"/>
    <cellStyle name="Header2 6 6 4" xfId="18178"/>
    <cellStyle name="Header2 6 6 4 2" xfId="25353"/>
    <cellStyle name="Header2 6 6 5" xfId="18179"/>
    <cellStyle name="Header2 6 6 5 2" xfId="25354"/>
    <cellStyle name="Header2 6 6 6" xfId="18180"/>
    <cellStyle name="Header2 6 6 6 2" xfId="25355"/>
    <cellStyle name="Header2 6 6 7" xfId="18181"/>
    <cellStyle name="Header2 6 6 7 2" xfId="25356"/>
    <cellStyle name="Header2 6 6 8" xfId="18182"/>
    <cellStyle name="Header2 6 6 8 2" xfId="25357"/>
    <cellStyle name="Header2 6 6 9" xfId="25350"/>
    <cellStyle name="Header2 6 7" xfId="18183"/>
    <cellStyle name="Header2 6 7 2" xfId="25358"/>
    <cellStyle name="Header2 6 8" xfId="18184"/>
    <cellStyle name="Header2 6 8 2" xfId="25359"/>
    <cellStyle name="Header2 6 9" xfId="18185"/>
    <cellStyle name="Header2 6 9 2" xfId="25360"/>
    <cellStyle name="Header2 60" xfId="18186"/>
    <cellStyle name="Header2 60 2" xfId="25361"/>
    <cellStyle name="Header2 61" xfId="18187"/>
    <cellStyle name="Header2 61 2" xfId="25362"/>
    <cellStyle name="Header2 62" xfId="18188"/>
    <cellStyle name="Header2 62 2" xfId="25363"/>
    <cellStyle name="Header2 63" xfId="22074"/>
    <cellStyle name="Header2 7" xfId="18189"/>
    <cellStyle name="Header2 7 10" xfId="18190"/>
    <cellStyle name="Header2 7 10 2" xfId="25365"/>
    <cellStyle name="Header2 7 11" xfId="18191"/>
    <cellStyle name="Header2 7 11 2" xfId="25366"/>
    <cellStyle name="Header2 7 12" xfId="18192"/>
    <cellStyle name="Header2 7 12 2" xfId="25367"/>
    <cellStyle name="Header2 7 13" xfId="25364"/>
    <cellStyle name="Header2 7 2" xfId="18193"/>
    <cellStyle name="Header2 7 2 10" xfId="18194"/>
    <cellStyle name="Header2 7 2 10 2" xfId="25369"/>
    <cellStyle name="Header2 7 2 11" xfId="18195"/>
    <cellStyle name="Header2 7 2 11 2" xfId="25370"/>
    <cellStyle name="Header2 7 2 12" xfId="25368"/>
    <cellStyle name="Header2 7 2 2" xfId="18196"/>
    <cellStyle name="Header2 7 2 2 2" xfId="18197"/>
    <cellStyle name="Header2 7 2 2 2 2" xfId="25372"/>
    <cellStyle name="Header2 7 2 2 3" xfId="18198"/>
    <cellStyle name="Header2 7 2 2 3 2" xfId="25373"/>
    <cellStyle name="Header2 7 2 2 4" xfId="18199"/>
    <cellStyle name="Header2 7 2 2 4 2" xfId="25374"/>
    <cellStyle name="Header2 7 2 2 5" xfId="18200"/>
    <cellStyle name="Header2 7 2 2 5 2" xfId="25375"/>
    <cellStyle name="Header2 7 2 2 6" xfId="18201"/>
    <cellStyle name="Header2 7 2 2 6 2" xfId="25376"/>
    <cellStyle name="Header2 7 2 2 7" xfId="25371"/>
    <cellStyle name="Header2 7 2 3" xfId="18202"/>
    <cellStyle name="Header2 7 2 3 2" xfId="18203"/>
    <cellStyle name="Header2 7 2 3 2 2" xfId="25378"/>
    <cellStyle name="Header2 7 2 3 3" xfId="18204"/>
    <cellStyle name="Header2 7 2 3 3 2" xfId="25379"/>
    <cellStyle name="Header2 7 2 3 4" xfId="18205"/>
    <cellStyle name="Header2 7 2 3 4 2" xfId="25380"/>
    <cellStyle name="Header2 7 2 3 5" xfId="18206"/>
    <cellStyle name="Header2 7 2 3 5 2" xfId="25381"/>
    <cellStyle name="Header2 7 2 3 6" xfId="18207"/>
    <cellStyle name="Header2 7 2 3 6 2" xfId="25382"/>
    <cellStyle name="Header2 7 2 3 7" xfId="25377"/>
    <cellStyle name="Header2 7 2 4" xfId="18208"/>
    <cellStyle name="Header2 7 2 4 2" xfId="18209"/>
    <cellStyle name="Header2 7 2 4 2 2" xfId="25384"/>
    <cellStyle name="Header2 7 2 4 3" xfId="18210"/>
    <cellStyle name="Header2 7 2 4 3 2" xfId="25385"/>
    <cellStyle name="Header2 7 2 4 4" xfId="18211"/>
    <cellStyle name="Header2 7 2 4 4 2" xfId="25386"/>
    <cellStyle name="Header2 7 2 4 5" xfId="18212"/>
    <cellStyle name="Header2 7 2 4 5 2" xfId="25387"/>
    <cellStyle name="Header2 7 2 4 6" xfId="18213"/>
    <cellStyle name="Header2 7 2 4 6 2" xfId="25388"/>
    <cellStyle name="Header2 7 2 4 7" xfId="18214"/>
    <cellStyle name="Header2 7 2 4 7 2" xfId="25389"/>
    <cellStyle name="Header2 7 2 4 8" xfId="18215"/>
    <cellStyle name="Header2 7 2 4 8 2" xfId="25390"/>
    <cellStyle name="Header2 7 2 4 9" xfId="25383"/>
    <cellStyle name="Header2 7 2 5" xfId="18216"/>
    <cellStyle name="Header2 7 2 5 2" xfId="18217"/>
    <cellStyle name="Header2 7 2 5 2 2" xfId="25392"/>
    <cellStyle name="Header2 7 2 5 3" xfId="18218"/>
    <cellStyle name="Header2 7 2 5 3 2" xfId="25393"/>
    <cellStyle name="Header2 7 2 5 4" xfId="18219"/>
    <cellStyle name="Header2 7 2 5 4 2" xfId="25394"/>
    <cellStyle name="Header2 7 2 5 5" xfId="18220"/>
    <cellStyle name="Header2 7 2 5 5 2" xfId="25395"/>
    <cellStyle name="Header2 7 2 5 6" xfId="18221"/>
    <cellStyle name="Header2 7 2 5 6 2" xfId="25396"/>
    <cellStyle name="Header2 7 2 5 7" xfId="18222"/>
    <cellStyle name="Header2 7 2 5 7 2" xfId="25397"/>
    <cellStyle name="Header2 7 2 5 8" xfId="18223"/>
    <cellStyle name="Header2 7 2 5 8 2" xfId="25398"/>
    <cellStyle name="Header2 7 2 5 9" xfId="25391"/>
    <cellStyle name="Header2 7 2 6" xfId="18224"/>
    <cellStyle name="Header2 7 2 6 2" xfId="25399"/>
    <cellStyle name="Header2 7 2 7" xfId="18225"/>
    <cellStyle name="Header2 7 2 7 2" xfId="25400"/>
    <cellStyle name="Header2 7 2 8" xfId="18226"/>
    <cellStyle name="Header2 7 2 8 2" xfId="25401"/>
    <cellStyle name="Header2 7 2 9" xfId="18227"/>
    <cellStyle name="Header2 7 2 9 2" xfId="25402"/>
    <cellStyle name="Header2 7 3" xfId="18228"/>
    <cellStyle name="Header2 7 3 2" xfId="18229"/>
    <cellStyle name="Header2 7 3 2 2" xfId="25404"/>
    <cellStyle name="Header2 7 3 3" xfId="18230"/>
    <cellStyle name="Header2 7 3 3 2" xfId="25405"/>
    <cellStyle name="Header2 7 3 4" xfId="18231"/>
    <cellStyle name="Header2 7 3 4 2" xfId="25406"/>
    <cellStyle name="Header2 7 3 5" xfId="18232"/>
    <cellStyle name="Header2 7 3 5 2" xfId="25407"/>
    <cellStyle name="Header2 7 3 6" xfId="18233"/>
    <cellStyle name="Header2 7 3 6 2" xfId="25408"/>
    <cellStyle name="Header2 7 3 7" xfId="25403"/>
    <cellStyle name="Header2 7 4" xfId="18234"/>
    <cellStyle name="Header2 7 4 2" xfId="18235"/>
    <cellStyle name="Header2 7 4 2 2" xfId="25410"/>
    <cellStyle name="Header2 7 4 3" xfId="18236"/>
    <cellStyle name="Header2 7 4 3 2" xfId="25411"/>
    <cellStyle name="Header2 7 4 4" xfId="18237"/>
    <cellStyle name="Header2 7 4 4 2" xfId="25412"/>
    <cellStyle name="Header2 7 4 5" xfId="18238"/>
    <cellStyle name="Header2 7 4 5 2" xfId="25413"/>
    <cellStyle name="Header2 7 4 6" xfId="18239"/>
    <cellStyle name="Header2 7 4 6 2" xfId="25414"/>
    <cellStyle name="Header2 7 4 7" xfId="25409"/>
    <cellStyle name="Header2 7 5" xfId="18240"/>
    <cellStyle name="Header2 7 5 2" xfId="18241"/>
    <cellStyle name="Header2 7 5 2 2" xfId="25416"/>
    <cellStyle name="Header2 7 5 3" xfId="18242"/>
    <cellStyle name="Header2 7 5 3 2" xfId="25417"/>
    <cellStyle name="Header2 7 5 4" xfId="18243"/>
    <cellStyle name="Header2 7 5 4 2" xfId="25418"/>
    <cellStyle name="Header2 7 5 5" xfId="18244"/>
    <cellStyle name="Header2 7 5 5 2" xfId="25419"/>
    <cellStyle name="Header2 7 5 6" xfId="18245"/>
    <cellStyle name="Header2 7 5 6 2" xfId="25420"/>
    <cellStyle name="Header2 7 5 7" xfId="18246"/>
    <cellStyle name="Header2 7 5 7 2" xfId="25421"/>
    <cellStyle name="Header2 7 5 8" xfId="18247"/>
    <cellStyle name="Header2 7 5 8 2" xfId="25422"/>
    <cellStyle name="Header2 7 5 9" xfId="25415"/>
    <cellStyle name="Header2 7 6" xfId="18248"/>
    <cellStyle name="Header2 7 6 2" xfId="18249"/>
    <cellStyle name="Header2 7 6 2 2" xfId="25424"/>
    <cellStyle name="Header2 7 6 3" xfId="18250"/>
    <cellStyle name="Header2 7 6 3 2" xfId="25425"/>
    <cellStyle name="Header2 7 6 4" xfId="18251"/>
    <cellStyle name="Header2 7 6 4 2" xfId="25426"/>
    <cellStyle name="Header2 7 6 5" xfId="18252"/>
    <cellStyle name="Header2 7 6 5 2" xfId="25427"/>
    <cellStyle name="Header2 7 6 6" xfId="18253"/>
    <cellStyle name="Header2 7 6 6 2" xfId="25428"/>
    <cellStyle name="Header2 7 6 7" xfId="18254"/>
    <cellStyle name="Header2 7 6 7 2" xfId="25429"/>
    <cellStyle name="Header2 7 6 8" xfId="18255"/>
    <cellStyle name="Header2 7 6 8 2" xfId="25430"/>
    <cellStyle name="Header2 7 6 9" xfId="25423"/>
    <cellStyle name="Header2 7 7" xfId="18256"/>
    <cellStyle name="Header2 7 7 2" xfId="25431"/>
    <cellStyle name="Header2 7 8" xfId="18257"/>
    <cellStyle name="Header2 7 8 2" xfId="25432"/>
    <cellStyle name="Header2 7 9" xfId="18258"/>
    <cellStyle name="Header2 7 9 2" xfId="25433"/>
    <cellStyle name="Header2 8" xfId="18259"/>
    <cellStyle name="Header2 8 10" xfId="18260"/>
    <cellStyle name="Header2 8 10 2" xfId="25435"/>
    <cellStyle name="Header2 8 11" xfId="18261"/>
    <cellStyle name="Header2 8 11 2" xfId="25436"/>
    <cellStyle name="Header2 8 12" xfId="18262"/>
    <cellStyle name="Header2 8 12 2" xfId="25437"/>
    <cellStyle name="Header2 8 13" xfId="25434"/>
    <cellStyle name="Header2 8 2" xfId="18263"/>
    <cellStyle name="Header2 8 2 10" xfId="18264"/>
    <cellStyle name="Header2 8 2 10 2" xfId="25439"/>
    <cellStyle name="Header2 8 2 11" xfId="18265"/>
    <cellStyle name="Header2 8 2 11 2" xfId="25440"/>
    <cellStyle name="Header2 8 2 12" xfId="25438"/>
    <cellStyle name="Header2 8 2 2" xfId="18266"/>
    <cellStyle name="Header2 8 2 2 2" xfId="18267"/>
    <cellStyle name="Header2 8 2 2 2 2" xfId="25442"/>
    <cellStyle name="Header2 8 2 2 3" xfId="18268"/>
    <cellStyle name="Header2 8 2 2 3 2" xfId="25443"/>
    <cellStyle name="Header2 8 2 2 4" xfId="18269"/>
    <cellStyle name="Header2 8 2 2 4 2" xfId="25444"/>
    <cellStyle name="Header2 8 2 2 5" xfId="18270"/>
    <cellStyle name="Header2 8 2 2 5 2" xfId="25445"/>
    <cellStyle name="Header2 8 2 2 6" xfId="18271"/>
    <cellStyle name="Header2 8 2 2 6 2" xfId="25446"/>
    <cellStyle name="Header2 8 2 2 7" xfId="25441"/>
    <cellStyle name="Header2 8 2 3" xfId="18272"/>
    <cellStyle name="Header2 8 2 3 2" xfId="18273"/>
    <cellStyle name="Header2 8 2 3 2 2" xfId="25448"/>
    <cellStyle name="Header2 8 2 3 3" xfId="18274"/>
    <cellStyle name="Header2 8 2 3 3 2" xfId="25449"/>
    <cellStyle name="Header2 8 2 3 4" xfId="18275"/>
    <cellStyle name="Header2 8 2 3 4 2" xfId="25450"/>
    <cellStyle name="Header2 8 2 3 5" xfId="18276"/>
    <cellStyle name="Header2 8 2 3 5 2" xfId="25451"/>
    <cellStyle name="Header2 8 2 3 6" xfId="18277"/>
    <cellStyle name="Header2 8 2 3 6 2" xfId="25452"/>
    <cellStyle name="Header2 8 2 3 7" xfId="25447"/>
    <cellStyle name="Header2 8 2 4" xfId="18278"/>
    <cellStyle name="Header2 8 2 4 2" xfId="18279"/>
    <cellStyle name="Header2 8 2 4 2 2" xfId="25454"/>
    <cellStyle name="Header2 8 2 4 3" xfId="18280"/>
    <cellStyle name="Header2 8 2 4 3 2" xfId="25455"/>
    <cellStyle name="Header2 8 2 4 4" xfId="18281"/>
    <cellStyle name="Header2 8 2 4 4 2" xfId="25456"/>
    <cellStyle name="Header2 8 2 4 5" xfId="18282"/>
    <cellStyle name="Header2 8 2 4 5 2" xfId="25457"/>
    <cellStyle name="Header2 8 2 4 6" xfId="18283"/>
    <cellStyle name="Header2 8 2 4 6 2" xfId="25458"/>
    <cellStyle name="Header2 8 2 4 7" xfId="18284"/>
    <cellStyle name="Header2 8 2 4 7 2" xfId="25459"/>
    <cellStyle name="Header2 8 2 4 8" xfId="18285"/>
    <cellStyle name="Header2 8 2 4 8 2" xfId="25460"/>
    <cellStyle name="Header2 8 2 4 9" xfId="25453"/>
    <cellStyle name="Header2 8 2 5" xfId="18286"/>
    <cellStyle name="Header2 8 2 5 2" xfId="18287"/>
    <cellStyle name="Header2 8 2 5 2 2" xfId="25462"/>
    <cellStyle name="Header2 8 2 5 3" xfId="18288"/>
    <cellStyle name="Header2 8 2 5 3 2" xfId="25463"/>
    <cellStyle name="Header2 8 2 5 4" xfId="18289"/>
    <cellStyle name="Header2 8 2 5 4 2" xfId="25464"/>
    <cellStyle name="Header2 8 2 5 5" xfId="18290"/>
    <cellStyle name="Header2 8 2 5 5 2" xfId="25465"/>
    <cellStyle name="Header2 8 2 5 6" xfId="18291"/>
    <cellStyle name="Header2 8 2 5 6 2" xfId="25466"/>
    <cellStyle name="Header2 8 2 5 7" xfId="18292"/>
    <cellStyle name="Header2 8 2 5 7 2" xfId="25467"/>
    <cellStyle name="Header2 8 2 5 8" xfId="18293"/>
    <cellStyle name="Header2 8 2 5 8 2" xfId="25468"/>
    <cellStyle name="Header2 8 2 5 9" xfId="25461"/>
    <cellStyle name="Header2 8 2 6" xfId="18294"/>
    <cellStyle name="Header2 8 2 6 2" xfId="25469"/>
    <cellStyle name="Header2 8 2 7" xfId="18295"/>
    <cellStyle name="Header2 8 2 7 2" xfId="25470"/>
    <cellStyle name="Header2 8 2 8" xfId="18296"/>
    <cellStyle name="Header2 8 2 8 2" xfId="25471"/>
    <cellStyle name="Header2 8 2 9" xfId="18297"/>
    <cellStyle name="Header2 8 2 9 2" xfId="25472"/>
    <cellStyle name="Header2 8 3" xfId="18298"/>
    <cellStyle name="Header2 8 3 2" xfId="18299"/>
    <cellStyle name="Header2 8 3 2 2" xfId="25474"/>
    <cellStyle name="Header2 8 3 3" xfId="18300"/>
    <cellStyle name="Header2 8 3 3 2" xfId="25475"/>
    <cellStyle name="Header2 8 3 4" xfId="18301"/>
    <cellStyle name="Header2 8 3 4 2" xfId="25476"/>
    <cellStyle name="Header2 8 3 5" xfId="18302"/>
    <cellStyle name="Header2 8 3 5 2" xfId="25477"/>
    <cellStyle name="Header2 8 3 6" xfId="18303"/>
    <cellStyle name="Header2 8 3 6 2" xfId="25478"/>
    <cellStyle name="Header2 8 3 7" xfId="25473"/>
    <cellStyle name="Header2 8 4" xfId="18304"/>
    <cellStyle name="Header2 8 4 2" xfId="18305"/>
    <cellStyle name="Header2 8 4 2 2" xfId="25480"/>
    <cellStyle name="Header2 8 4 3" xfId="18306"/>
    <cellStyle name="Header2 8 4 3 2" xfId="25481"/>
    <cellStyle name="Header2 8 4 4" xfId="18307"/>
    <cellStyle name="Header2 8 4 4 2" xfId="25482"/>
    <cellStyle name="Header2 8 4 5" xfId="18308"/>
    <cellStyle name="Header2 8 4 5 2" xfId="25483"/>
    <cellStyle name="Header2 8 4 6" xfId="18309"/>
    <cellStyle name="Header2 8 4 6 2" xfId="25484"/>
    <cellStyle name="Header2 8 4 7" xfId="25479"/>
    <cellStyle name="Header2 8 5" xfId="18310"/>
    <cellStyle name="Header2 8 5 2" xfId="18311"/>
    <cellStyle name="Header2 8 5 2 2" xfId="25486"/>
    <cellStyle name="Header2 8 5 3" xfId="18312"/>
    <cellStyle name="Header2 8 5 3 2" xfId="25487"/>
    <cellStyle name="Header2 8 5 4" xfId="18313"/>
    <cellStyle name="Header2 8 5 4 2" xfId="25488"/>
    <cellStyle name="Header2 8 5 5" xfId="18314"/>
    <cellStyle name="Header2 8 5 5 2" xfId="25489"/>
    <cellStyle name="Header2 8 5 6" xfId="18315"/>
    <cellStyle name="Header2 8 5 6 2" xfId="25490"/>
    <cellStyle name="Header2 8 5 7" xfId="18316"/>
    <cellStyle name="Header2 8 5 7 2" xfId="25491"/>
    <cellStyle name="Header2 8 5 8" xfId="18317"/>
    <cellStyle name="Header2 8 5 8 2" xfId="25492"/>
    <cellStyle name="Header2 8 5 9" xfId="25485"/>
    <cellStyle name="Header2 8 6" xfId="18318"/>
    <cellStyle name="Header2 8 6 2" xfId="18319"/>
    <cellStyle name="Header2 8 6 2 2" xfId="25494"/>
    <cellStyle name="Header2 8 6 3" xfId="18320"/>
    <cellStyle name="Header2 8 6 3 2" xfId="25495"/>
    <cellStyle name="Header2 8 6 4" xfId="18321"/>
    <cellStyle name="Header2 8 6 4 2" xfId="25496"/>
    <cellStyle name="Header2 8 6 5" xfId="18322"/>
    <cellStyle name="Header2 8 6 5 2" xfId="25497"/>
    <cellStyle name="Header2 8 6 6" xfId="18323"/>
    <cellStyle name="Header2 8 6 6 2" xfId="25498"/>
    <cellStyle name="Header2 8 6 7" xfId="18324"/>
    <cellStyle name="Header2 8 6 7 2" xfId="25499"/>
    <cellStyle name="Header2 8 6 8" xfId="18325"/>
    <cellStyle name="Header2 8 6 8 2" xfId="25500"/>
    <cellStyle name="Header2 8 6 9" xfId="25493"/>
    <cellStyle name="Header2 8 7" xfId="18326"/>
    <cellStyle name="Header2 8 7 2" xfId="25501"/>
    <cellStyle name="Header2 8 8" xfId="18327"/>
    <cellStyle name="Header2 8 8 2" xfId="25502"/>
    <cellStyle name="Header2 8 9" xfId="18328"/>
    <cellStyle name="Header2 8 9 2" xfId="25503"/>
    <cellStyle name="Header2 9" xfId="18329"/>
    <cellStyle name="Header2 9 10" xfId="18330"/>
    <cellStyle name="Header2 9 10 2" xfId="25505"/>
    <cellStyle name="Header2 9 11" xfId="18331"/>
    <cellStyle name="Header2 9 11 2" xfId="25506"/>
    <cellStyle name="Header2 9 12" xfId="18332"/>
    <cellStyle name="Header2 9 12 2" xfId="25507"/>
    <cellStyle name="Header2 9 13" xfId="25504"/>
    <cellStyle name="Header2 9 2" xfId="18333"/>
    <cellStyle name="Header2 9 2 10" xfId="18334"/>
    <cellStyle name="Header2 9 2 10 2" xfId="25509"/>
    <cellStyle name="Header2 9 2 11" xfId="18335"/>
    <cellStyle name="Header2 9 2 11 2" xfId="25510"/>
    <cellStyle name="Header2 9 2 12" xfId="25508"/>
    <cellStyle name="Header2 9 2 2" xfId="18336"/>
    <cellStyle name="Header2 9 2 2 2" xfId="18337"/>
    <cellStyle name="Header2 9 2 2 2 2" xfId="25512"/>
    <cellStyle name="Header2 9 2 2 3" xfId="18338"/>
    <cellStyle name="Header2 9 2 2 3 2" xfId="25513"/>
    <cellStyle name="Header2 9 2 2 4" xfId="18339"/>
    <cellStyle name="Header2 9 2 2 4 2" xfId="25514"/>
    <cellStyle name="Header2 9 2 2 5" xfId="18340"/>
    <cellStyle name="Header2 9 2 2 5 2" xfId="25515"/>
    <cellStyle name="Header2 9 2 2 6" xfId="18341"/>
    <cellStyle name="Header2 9 2 2 6 2" xfId="25516"/>
    <cellStyle name="Header2 9 2 2 7" xfId="25511"/>
    <cellStyle name="Header2 9 2 3" xfId="18342"/>
    <cellStyle name="Header2 9 2 3 2" xfId="18343"/>
    <cellStyle name="Header2 9 2 3 2 2" xfId="25518"/>
    <cellStyle name="Header2 9 2 3 3" xfId="18344"/>
    <cellStyle name="Header2 9 2 3 3 2" xfId="25519"/>
    <cellStyle name="Header2 9 2 3 4" xfId="18345"/>
    <cellStyle name="Header2 9 2 3 4 2" xfId="25520"/>
    <cellStyle name="Header2 9 2 3 5" xfId="18346"/>
    <cellStyle name="Header2 9 2 3 5 2" xfId="25521"/>
    <cellStyle name="Header2 9 2 3 6" xfId="18347"/>
    <cellStyle name="Header2 9 2 3 6 2" xfId="25522"/>
    <cellStyle name="Header2 9 2 3 7" xfId="25517"/>
    <cellStyle name="Header2 9 2 4" xfId="18348"/>
    <cellStyle name="Header2 9 2 4 2" xfId="18349"/>
    <cellStyle name="Header2 9 2 4 2 2" xfId="25524"/>
    <cellStyle name="Header2 9 2 4 3" xfId="18350"/>
    <cellStyle name="Header2 9 2 4 3 2" xfId="25525"/>
    <cellStyle name="Header2 9 2 4 4" xfId="18351"/>
    <cellStyle name="Header2 9 2 4 4 2" xfId="25526"/>
    <cellStyle name="Header2 9 2 4 5" xfId="18352"/>
    <cellStyle name="Header2 9 2 4 5 2" xfId="25527"/>
    <cellStyle name="Header2 9 2 4 6" xfId="18353"/>
    <cellStyle name="Header2 9 2 4 6 2" xfId="25528"/>
    <cellStyle name="Header2 9 2 4 7" xfId="18354"/>
    <cellStyle name="Header2 9 2 4 7 2" xfId="25529"/>
    <cellStyle name="Header2 9 2 4 8" xfId="18355"/>
    <cellStyle name="Header2 9 2 4 8 2" xfId="25530"/>
    <cellStyle name="Header2 9 2 4 9" xfId="25523"/>
    <cellStyle name="Header2 9 2 5" xfId="18356"/>
    <cellStyle name="Header2 9 2 5 2" xfId="18357"/>
    <cellStyle name="Header2 9 2 5 2 2" xfId="25532"/>
    <cellStyle name="Header2 9 2 5 3" xfId="18358"/>
    <cellStyle name="Header2 9 2 5 3 2" xfId="25533"/>
    <cellStyle name="Header2 9 2 5 4" xfId="18359"/>
    <cellStyle name="Header2 9 2 5 4 2" xfId="25534"/>
    <cellStyle name="Header2 9 2 5 5" xfId="18360"/>
    <cellStyle name="Header2 9 2 5 5 2" xfId="25535"/>
    <cellStyle name="Header2 9 2 5 6" xfId="18361"/>
    <cellStyle name="Header2 9 2 5 6 2" xfId="25536"/>
    <cellStyle name="Header2 9 2 5 7" xfId="18362"/>
    <cellStyle name="Header2 9 2 5 7 2" xfId="25537"/>
    <cellStyle name="Header2 9 2 5 8" xfId="18363"/>
    <cellStyle name="Header2 9 2 5 8 2" xfId="25538"/>
    <cellStyle name="Header2 9 2 5 9" xfId="25531"/>
    <cellStyle name="Header2 9 2 6" xfId="18364"/>
    <cellStyle name="Header2 9 2 6 2" xfId="25539"/>
    <cellStyle name="Header2 9 2 7" xfId="18365"/>
    <cellStyle name="Header2 9 2 7 2" xfId="25540"/>
    <cellStyle name="Header2 9 2 8" xfId="18366"/>
    <cellStyle name="Header2 9 2 8 2" xfId="25541"/>
    <cellStyle name="Header2 9 2 9" xfId="18367"/>
    <cellStyle name="Header2 9 2 9 2" xfId="25542"/>
    <cellStyle name="Header2 9 3" xfId="18368"/>
    <cellStyle name="Header2 9 3 2" xfId="18369"/>
    <cellStyle name="Header2 9 3 2 2" xfId="25544"/>
    <cellStyle name="Header2 9 3 3" xfId="18370"/>
    <cellStyle name="Header2 9 3 3 2" xfId="25545"/>
    <cellStyle name="Header2 9 3 4" xfId="18371"/>
    <cellStyle name="Header2 9 3 4 2" xfId="25546"/>
    <cellStyle name="Header2 9 3 5" xfId="18372"/>
    <cellStyle name="Header2 9 3 5 2" xfId="25547"/>
    <cellStyle name="Header2 9 3 6" xfId="18373"/>
    <cellStyle name="Header2 9 3 6 2" xfId="25548"/>
    <cellStyle name="Header2 9 3 7" xfId="25543"/>
    <cellStyle name="Header2 9 4" xfId="18374"/>
    <cellStyle name="Header2 9 4 2" xfId="18375"/>
    <cellStyle name="Header2 9 4 2 2" xfId="25550"/>
    <cellStyle name="Header2 9 4 3" xfId="18376"/>
    <cellStyle name="Header2 9 4 3 2" xfId="25551"/>
    <cellStyle name="Header2 9 4 4" xfId="18377"/>
    <cellStyle name="Header2 9 4 4 2" xfId="25552"/>
    <cellStyle name="Header2 9 4 5" xfId="18378"/>
    <cellStyle name="Header2 9 4 5 2" xfId="25553"/>
    <cellStyle name="Header2 9 4 6" xfId="18379"/>
    <cellStyle name="Header2 9 4 6 2" xfId="25554"/>
    <cellStyle name="Header2 9 4 7" xfId="25549"/>
    <cellStyle name="Header2 9 5" xfId="18380"/>
    <cellStyle name="Header2 9 5 2" xfId="18381"/>
    <cellStyle name="Header2 9 5 2 2" xfId="25556"/>
    <cellStyle name="Header2 9 5 3" xfId="18382"/>
    <cellStyle name="Header2 9 5 3 2" xfId="25557"/>
    <cellStyle name="Header2 9 5 4" xfId="18383"/>
    <cellStyle name="Header2 9 5 4 2" xfId="25558"/>
    <cellStyle name="Header2 9 5 5" xfId="18384"/>
    <cellStyle name="Header2 9 5 5 2" xfId="25559"/>
    <cellStyle name="Header2 9 5 6" xfId="18385"/>
    <cellStyle name="Header2 9 5 6 2" xfId="25560"/>
    <cellStyle name="Header2 9 5 7" xfId="18386"/>
    <cellStyle name="Header2 9 5 7 2" xfId="25561"/>
    <cellStyle name="Header2 9 5 8" xfId="18387"/>
    <cellStyle name="Header2 9 5 8 2" xfId="25562"/>
    <cellStyle name="Header2 9 5 9" xfId="25555"/>
    <cellStyle name="Header2 9 6" xfId="18388"/>
    <cellStyle name="Header2 9 6 2" xfId="18389"/>
    <cellStyle name="Header2 9 6 2 2" xfId="25564"/>
    <cellStyle name="Header2 9 6 3" xfId="18390"/>
    <cellStyle name="Header2 9 6 3 2" xfId="25565"/>
    <cellStyle name="Header2 9 6 4" xfId="18391"/>
    <cellStyle name="Header2 9 6 4 2" xfId="25566"/>
    <cellStyle name="Header2 9 6 5" xfId="18392"/>
    <cellStyle name="Header2 9 6 5 2" xfId="25567"/>
    <cellStyle name="Header2 9 6 6" xfId="18393"/>
    <cellStyle name="Header2 9 6 6 2" xfId="25568"/>
    <cellStyle name="Header2 9 6 7" xfId="18394"/>
    <cellStyle name="Header2 9 6 7 2" xfId="25569"/>
    <cellStyle name="Header2 9 6 8" xfId="18395"/>
    <cellStyle name="Header2 9 6 8 2" xfId="25570"/>
    <cellStyle name="Header2 9 6 9" xfId="25563"/>
    <cellStyle name="Header2 9 7" xfId="18396"/>
    <cellStyle name="Header2 9 7 2" xfId="25571"/>
    <cellStyle name="Header2 9 8" xfId="18397"/>
    <cellStyle name="Header2 9 8 2" xfId="25572"/>
    <cellStyle name="Header2 9 9" xfId="18398"/>
    <cellStyle name="Header2 9 9 2" xfId="25573"/>
    <cellStyle name="Heading 1 2" xfId="22044"/>
    <cellStyle name="Heading 2 2" xfId="22045"/>
    <cellStyle name="Heading 3 2" xfId="22046"/>
    <cellStyle name="Heading 4 2" xfId="22047"/>
    <cellStyle name="Input 2" xfId="22048"/>
    <cellStyle name="Inside left border thick line" xfId="18399"/>
    <cellStyle name="Italic Size 8" xfId="18400"/>
    <cellStyle name="Left side table border" xfId="18401"/>
    <cellStyle name="Light blue fill no borders" xfId="18402"/>
    <cellStyle name="Link Currency (0)" xfId="18403"/>
    <cellStyle name="Link Currency (2)" xfId="18404"/>
    <cellStyle name="Link Units (0)" xfId="18405"/>
    <cellStyle name="Link Units (1)" xfId="18406"/>
    <cellStyle name="Link Units (2)" xfId="18407"/>
    <cellStyle name="Linked Cell 2" xfId="22049"/>
    <cellStyle name="Neutral 2" xfId="22050"/>
    <cellStyle name="Non printing" xfId="18408"/>
    <cellStyle name="Normal" xfId="0" builtinId="0"/>
    <cellStyle name="Normal - Style1" xfId="18409"/>
    <cellStyle name="Normal 10" xfId="18410"/>
    <cellStyle name="Normal 10 2" xfId="18411"/>
    <cellStyle name="Normal 10 3" xfId="18412"/>
    <cellStyle name="Normal 10 4" xfId="18413"/>
    <cellStyle name="Normal 10 5" xfId="18414"/>
    <cellStyle name="Normal 11" xfId="18415"/>
    <cellStyle name="Normal 12" xfId="18416"/>
    <cellStyle name="Normal 13" xfId="18417"/>
    <cellStyle name="Normal 14" xfId="18418"/>
    <cellStyle name="Normal 15" xfId="27"/>
    <cellStyle name="Normal 16" xfId="22061"/>
    <cellStyle name="Normal 17" xfId="22073"/>
    <cellStyle name="Normal 18" xfId="22067"/>
    <cellStyle name="Normal 19" xfId="29087"/>
    <cellStyle name="Normal 2" xfId="1"/>
    <cellStyle name="Normal 2 2" xfId="13"/>
    <cellStyle name="Normal 2 2 2" xfId="18419"/>
    <cellStyle name="Normal 2 3" xfId="34"/>
    <cellStyle name="Normal 2 4" xfId="12"/>
    <cellStyle name="Normal 2_MedClaimsInput" xfId="22051"/>
    <cellStyle name="Normal 20" xfId="43229"/>
    <cellStyle name="Normal 3" xfId="14"/>
    <cellStyle name="Normal 3 10" xfId="18420"/>
    <cellStyle name="Normal 3 2" xfId="18421"/>
    <cellStyle name="Normal 3 2 2" xfId="18422"/>
    <cellStyle name="Normal 3 2 3" xfId="18423"/>
    <cellStyle name="Normal 3 2 4" xfId="18424"/>
    <cellStyle name="Normal 3 2 5" xfId="18425"/>
    <cellStyle name="Normal 3 3" xfId="18426"/>
    <cellStyle name="Normal 3 3 2" xfId="18427"/>
    <cellStyle name="Normal 3 3 3" xfId="18428"/>
    <cellStyle name="Normal 3 3 4" xfId="18429"/>
    <cellStyle name="Normal 3 3 5" xfId="18430"/>
    <cellStyle name="Normal 3 4" xfId="18431"/>
    <cellStyle name="Normal 3 4 2" xfId="18432"/>
    <cellStyle name="Normal 3 4 3" xfId="18433"/>
    <cellStyle name="Normal 3 4 4" xfId="18434"/>
    <cellStyle name="Normal 3 4 5" xfId="18435"/>
    <cellStyle name="Normal 3 5" xfId="18436"/>
    <cellStyle name="Normal 3 6" xfId="18437"/>
    <cellStyle name="Normal 3 7" xfId="18438"/>
    <cellStyle name="Normal 3 8" xfId="18439"/>
    <cellStyle name="Normal 3 9" xfId="18440"/>
    <cellStyle name="Normal 3_MedClaimsInput" xfId="22052"/>
    <cellStyle name="Normal 4" xfId="15"/>
    <cellStyle name="Normal 4 2" xfId="18441"/>
    <cellStyle name="Normal 5" xfId="16"/>
    <cellStyle name="Normal 5 2" xfId="24"/>
    <cellStyle name="Normal 5 2 2" xfId="18443"/>
    <cellStyle name="Normal 5 3" xfId="18444"/>
    <cellStyle name="Normal 5 4" xfId="18445"/>
    <cellStyle name="Normal 5 5" xfId="18446"/>
    <cellStyle name="Normal 5 6" xfId="18442"/>
    <cellStyle name="Normal 5_MedClaimsInput" xfId="22053"/>
    <cellStyle name="Normal 6" xfId="21"/>
    <cellStyle name="Normal 6 2" xfId="18448"/>
    <cellStyle name="Normal 6 2 2" xfId="18449"/>
    <cellStyle name="Normal 6 2 3" xfId="18450"/>
    <cellStyle name="Normal 6 2 4" xfId="18451"/>
    <cellStyle name="Normal 6 2 5" xfId="18452"/>
    <cellStyle name="Normal 6 3" xfId="18453"/>
    <cellStyle name="Normal 6 4" xfId="18454"/>
    <cellStyle name="Normal 6 5" xfId="18455"/>
    <cellStyle name="Normal 6 6" xfId="18456"/>
    <cellStyle name="Normal 6 7" xfId="18447"/>
    <cellStyle name="Normal 6_MedClaimsInput" xfId="22054"/>
    <cellStyle name="Normal 7" xfId="22"/>
    <cellStyle name="Normal 7 2" xfId="25"/>
    <cellStyle name="Normal 7 3" xfId="18457"/>
    <cellStyle name="Normal 8" xfId="5"/>
    <cellStyle name="Normal 8 2" xfId="18458"/>
    <cellStyle name="Normal 8 font" xfId="18459"/>
    <cellStyle name="Normal 9" xfId="4"/>
    <cellStyle name="Normal 9 2" xfId="18461"/>
    <cellStyle name="Normal 9 3" xfId="18462"/>
    <cellStyle name="Normal 9 4" xfId="18463"/>
    <cellStyle name="Normal 9 5" xfId="18464"/>
    <cellStyle name="Normal 9 6" xfId="18460"/>
    <cellStyle name="Normal_2009 Premium Modeling 8.15.08 (4.4%)" xfId="2"/>
    <cellStyle name="Normal_2009 Premium Modeling 8.15.08 (6.1%)" xfId="3"/>
    <cellStyle name="Note 2" xfId="22055"/>
    <cellStyle name="Number" xfId="18465"/>
    <cellStyle name="Number ($0,000)" xfId="18466"/>
    <cellStyle name="Number ($0.00)" xfId="18467"/>
    <cellStyle name="Number ($0.00) 2" xfId="18468"/>
    <cellStyle name="Number ($0.00) 3" xfId="18469"/>
    <cellStyle name="Number (0%)" xfId="18470"/>
    <cellStyle name="Number (0,000)" xfId="18471"/>
    <cellStyle name="Number (0.0%)" xfId="18472"/>
    <cellStyle name="Number (0.0)" xfId="18473"/>
    <cellStyle name="Number (0.0) 2" xfId="18474"/>
    <cellStyle name="Number (0.0) 3" xfId="18475"/>
    <cellStyle name="Number (0.000%)" xfId="18476"/>
    <cellStyle name="Number (0.000)" xfId="18477"/>
    <cellStyle name="Output 2" xfId="22056"/>
    <cellStyle name="Percent [0]" xfId="18478"/>
    <cellStyle name="Percent [00]" xfId="18479"/>
    <cellStyle name="Percent [1]" xfId="18480"/>
    <cellStyle name="Percent [2]" xfId="18481"/>
    <cellStyle name="Percent 10" xfId="29086"/>
    <cellStyle name="Percent 11" xfId="43227"/>
    <cellStyle name="Percent 2" xfId="18"/>
    <cellStyle name="Percent 2 2" xfId="18482"/>
    <cellStyle name="Percent 3" xfId="19"/>
    <cellStyle name="Percent 3 2" xfId="18483"/>
    <cellStyle name="Percent 4" xfId="20"/>
    <cellStyle name="Percent 4 2" xfId="18484"/>
    <cellStyle name="Percent 5" xfId="17"/>
    <cellStyle name="Percent 5 2" xfId="18485"/>
    <cellStyle name="Percent 6" xfId="22060"/>
    <cellStyle name="Percent 6 2" xfId="43228"/>
    <cellStyle name="Percent 7" xfId="22059"/>
    <cellStyle name="Percent 8" xfId="29084"/>
    <cellStyle name="Percent 9" xfId="29085"/>
    <cellStyle name="Phone number" xfId="18486"/>
    <cellStyle name="PrePop Currency (0)" xfId="18487"/>
    <cellStyle name="PrePop Currency (2)" xfId="18488"/>
    <cellStyle name="PrePop Units (0)" xfId="18489"/>
    <cellStyle name="PrePop Units (1)" xfId="18490"/>
    <cellStyle name="PrePop Units (2)" xfId="18491"/>
    <cellStyle name="Product Header" xfId="18492"/>
    <cellStyle name="PSChar" xfId="18493"/>
    <cellStyle name="PSDec" xfId="18494"/>
    <cellStyle name="Red Font Bold" xfId="18495"/>
    <cellStyle name="results" xfId="18496"/>
    <cellStyle name="RevList" xfId="18497"/>
    <cellStyle name="Right aligned" xfId="18498"/>
    <cellStyle name="Right side table border" xfId="18499"/>
    <cellStyle name="Section Title" xfId="18500"/>
    <cellStyle name="Section Title 2" xfId="18501"/>
    <cellStyle name="Section Title 2 2" xfId="25575"/>
    <cellStyle name="Section Title 3" xfId="18502"/>
    <cellStyle name="Section Title 3 2" xfId="25576"/>
    <cellStyle name="Section Title 4" xfId="18503"/>
    <cellStyle name="Section Title 4 2" xfId="25577"/>
    <cellStyle name="Section Title 5" xfId="18504"/>
    <cellStyle name="Section Title 5 2" xfId="25578"/>
    <cellStyle name="Section Title 6" xfId="25574"/>
    <cellStyle name="Short $" xfId="18505"/>
    <cellStyle name="Subheading" xfId="18506"/>
    <cellStyle name="Subheading no border" xfId="18507"/>
    <cellStyle name="Subtotal" xfId="18508"/>
    <cellStyle name="TABLE" xfId="18509"/>
    <cellStyle name="Tan fill no borders" xfId="18510"/>
    <cellStyle name="Text Indent A" xfId="18511"/>
    <cellStyle name="Text Indent B" xfId="18512"/>
    <cellStyle name="Text Indent C" xfId="18513"/>
    <cellStyle name="Title 2" xfId="22057"/>
    <cellStyle name="Top Thick Border" xfId="18514"/>
    <cellStyle name="Top Thin Border" xfId="18515"/>
    <cellStyle name="Top Thin Border 2" xfId="18516"/>
    <cellStyle name="Top Thin Border 2 2" xfId="25580"/>
    <cellStyle name="Top Thin Border 3" xfId="18517"/>
    <cellStyle name="Top Thin Border 3 2" xfId="25581"/>
    <cellStyle name="Top Thin Border 4" xfId="18518"/>
    <cellStyle name="Top Thin Border 4 2" xfId="25582"/>
    <cellStyle name="Top Thin Border 5" xfId="18519"/>
    <cellStyle name="Top Thin Border 5 2" xfId="25583"/>
    <cellStyle name="Top Thin Border 6" xfId="25579"/>
    <cellStyle name="Total 2" xfId="22058"/>
    <cellStyle name="Total 2 2" xfId="43226"/>
    <cellStyle name="Wrap Left alignment" xfId="18520"/>
    <cellStyle name="Wrap Left alignment 10" xfId="18521"/>
    <cellStyle name="Wrap Left alignment 10 10" xfId="18522"/>
    <cellStyle name="Wrap Left alignment 10 10 2" xfId="25586"/>
    <cellStyle name="Wrap Left alignment 10 11" xfId="18523"/>
    <cellStyle name="Wrap Left alignment 10 11 2" xfId="25587"/>
    <cellStyle name="Wrap Left alignment 10 12" xfId="18524"/>
    <cellStyle name="Wrap Left alignment 10 12 2" xfId="25588"/>
    <cellStyle name="Wrap Left alignment 10 13" xfId="25585"/>
    <cellStyle name="Wrap Left alignment 10 2" xfId="18525"/>
    <cellStyle name="Wrap Left alignment 10 2 10" xfId="18526"/>
    <cellStyle name="Wrap Left alignment 10 2 10 2" xfId="25590"/>
    <cellStyle name="Wrap Left alignment 10 2 11" xfId="18527"/>
    <cellStyle name="Wrap Left alignment 10 2 11 2" xfId="25591"/>
    <cellStyle name="Wrap Left alignment 10 2 12" xfId="25589"/>
    <cellStyle name="Wrap Left alignment 10 2 2" xfId="18528"/>
    <cellStyle name="Wrap Left alignment 10 2 2 2" xfId="18529"/>
    <cellStyle name="Wrap Left alignment 10 2 2 2 2" xfId="25593"/>
    <cellStyle name="Wrap Left alignment 10 2 2 3" xfId="18530"/>
    <cellStyle name="Wrap Left alignment 10 2 2 3 2" xfId="25594"/>
    <cellStyle name="Wrap Left alignment 10 2 2 4" xfId="18531"/>
    <cellStyle name="Wrap Left alignment 10 2 2 4 2" xfId="25595"/>
    <cellStyle name="Wrap Left alignment 10 2 2 5" xfId="18532"/>
    <cellStyle name="Wrap Left alignment 10 2 2 5 2" xfId="25596"/>
    <cellStyle name="Wrap Left alignment 10 2 2 6" xfId="18533"/>
    <cellStyle name="Wrap Left alignment 10 2 2 6 2" xfId="25597"/>
    <cellStyle name="Wrap Left alignment 10 2 2 7" xfId="25592"/>
    <cellStyle name="Wrap Left alignment 10 2 3" xfId="18534"/>
    <cellStyle name="Wrap Left alignment 10 2 3 2" xfId="18535"/>
    <cellStyle name="Wrap Left alignment 10 2 3 2 2" xfId="25599"/>
    <cellStyle name="Wrap Left alignment 10 2 3 3" xfId="18536"/>
    <cellStyle name="Wrap Left alignment 10 2 3 3 2" xfId="25600"/>
    <cellStyle name="Wrap Left alignment 10 2 3 4" xfId="18537"/>
    <cellStyle name="Wrap Left alignment 10 2 3 4 2" xfId="25601"/>
    <cellStyle name="Wrap Left alignment 10 2 3 5" xfId="18538"/>
    <cellStyle name="Wrap Left alignment 10 2 3 5 2" xfId="25602"/>
    <cellStyle name="Wrap Left alignment 10 2 3 6" xfId="18539"/>
    <cellStyle name="Wrap Left alignment 10 2 3 6 2" xfId="25603"/>
    <cellStyle name="Wrap Left alignment 10 2 3 7" xfId="25598"/>
    <cellStyle name="Wrap Left alignment 10 2 4" xfId="18540"/>
    <cellStyle name="Wrap Left alignment 10 2 4 2" xfId="18541"/>
    <cellStyle name="Wrap Left alignment 10 2 4 2 2" xfId="25605"/>
    <cellStyle name="Wrap Left alignment 10 2 4 3" xfId="18542"/>
    <cellStyle name="Wrap Left alignment 10 2 4 3 2" xfId="25606"/>
    <cellStyle name="Wrap Left alignment 10 2 4 4" xfId="18543"/>
    <cellStyle name="Wrap Left alignment 10 2 4 4 2" xfId="25607"/>
    <cellStyle name="Wrap Left alignment 10 2 4 5" xfId="18544"/>
    <cellStyle name="Wrap Left alignment 10 2 4 5 2" xfId="25608"/>
    <cellStyle name="Wrap Left alignment 10 2 4 6" xfId="18545"/>
    <cellStyle name="Wrap Left alignment 10 2 4 6 2" xfId="25609"/>
    <cellStyle name="Wrap Left alignment 10 2 4 7" xfId="18546"/>
    <cellStyle name="Wrap Left alignment 10 2 4 7 2" xfId="25610"/>
    <cellStyle name="Wrap Left alignment 10 2 4 8" xfId="18547"/>
    <cellStyle name="Wrap Left alignment 10 2 4 8 2" xfId="25611"/>
    <cellStyle name="Wrap Left alignment 10 2 4 9" xfId="25604"/>
    <cellStyle name="Wrap Left alignment 10 2 5" xfId="18548"/>
    <cellStyle name="Wrap Left alignment 10 2 5 2" xfId="18549"/>
    <cellStyle name="Wrap Left alignment 10 2 5 2 2" xfId="25613"/>
    <cellStyle name="Wrap Left alignment 10 2 5 3" xfId="18550"/>
    <cellStyle name="Wrap Left alignment 10 2 5 3 2" xfId="25614"/>
    <cellStyle name="Wrap Left alignment 10 2 5 4" xfId="18551"/>
    <cellStyle name="Wrap Left alignment 10 2 5 4 2" xfId="25615"/>
    <cellStyle name="Wrap Left alignment 10 2 5 5" xfId="18552"/>
    <cellStyle name="Wrap Left alignment 10 2 5 5 2" xfId="25616"/>
    <cellStyle name="Wrap Left alignment 10 2 5 6" xfId="18553"/>
    <cellStyle name="Wrap Left alignment 10 2 5 6 2" xfId="25617"/>
    <cellStyle name="Wrap Left alignment 10 2 5 7" xfId="18554"/>
    <cellStyle name="Wrap Left alignment 10 2 5 7 2" xfId="25618"/>
    <cellStyle name="Wrap Left alignment 10 2 5 8" xfId="18555"/>
    <cellStyle name="Wrap Left alignment 10 2 5 8 2" xfId="25619"/>
    <cellStyle name="Wrap Left alignment 10 2 5 9" xfId="25612"/>
    <cellStyle name="Wrap Left alignment 10 2 6" xfId="18556"/>
    <cellStyle name="Wrap Left alignment 10 2 6 2" xfId="25620"/>
    <cellStyle name="Wrap Left alignment 10 2 7" xfId="18557"/>
    <cellStyle name="Wrap Left alignment 10 2 7 2" xfId="25621"/>
    <cellStyle name="Wrap Left alignment 10 2 8" xfId="18558"/>
    <cellStyle name="Wrap Left alignment 10 2 8 2" xfId="25622"/>
    <cellStyle name="Wrap Left alignment 10 2 9" xfId="18559"/>
    <cellStyle name="Wrap Left alignment 10 2 9 2" xfId="25623"/>
    <cellStyle name="Wrap Left alignment 10 3" xfId="18560"/>
    <cellStyle name="Wrap Left alignment 10 3 2" xfId="18561"/>
    <cellStyle name="Wrap Left alignment 10 3 2 2" xfId="25625"/>
    <cellStyle name="Wrap Left alignment 10 3 3" xfId="18562"/>
    <cellStyle name="Wrap Left alignment 10 3 3 2" xfId="25626"/>
    <cellStyle name="Wrap Left alignment 10 3 4" xfId="18563"/>
    <cellStyle name="Wrap Left alignment 10 3 4 2" xfId="25627"/>
    <cellStyle name="Wrap Left alignment 10 3 5" xfId="18564"/>
    <cellStyle name="Wrap Left alignment 10 3 5 2" xfId="25628"/>
    <cellStyle name="Wrap Left alignment 10 3 6" xfId="18565"/>
    <cellStyle name="Wrap Left alignment 10 3 6 2" xfId="25629"/>
    <cellStyle name="Wrap Left alignment 10 3 7" xfId="25624"/>
    <cellStyle name="Wrap Left alignment 10 4" xfId="18566"/>
    <cellStyle name="Wrap Left alignment 10 4 2" xfId="18567"/>
    <cellStyle name="Wrap Left alignment 10 4 2 2" xfId="25631"/>
    <cellStyle name="Wrap Left alignment 10 4 3" xfId="18568"/>
    <cellStyle name="Wrap Left alignment 10 4 3 2" xfId="25632"/>
    <cellStyle name="Wrap Left alignment 10 4 4" xfId="18569"/>
    <cellStyle name="Wrap Left alignment 10 4 4 2" xfId="25633"/>
    <cellStyle name="Wrap Left alignment 10 4 5" xfId="18570"/>
    <cellStyle name="Wrap Left alignment 10 4 5 2" xfId="25634"/>
    <cellStyle name="Wrap Left alignment 10 4 6" xfId="18571"/>
    <cellStyle name="Wrap Left alignment 10 4 6 2" xfId="25635"/>
    <cellStyle name="Wrap Left alignment 10 4 7" xfId="25630"/>
    <cellStyle name="Wrap Left alignment 10 5" xfId="18572"/>
    <cellStyle name="Wrap Left alignment 10 5 2" xfId="18573"/>
    <cellStyle name="Wrap Left alignment 10 5 2 2" xfId="25637"/>
    <cellStyle name="Wrap Left alignment 10 5 3" xfId="18574"/>
    <cellStyle name="Wrap Left alignment 10 5 3 2" xfId="25638"/>
    <cellStyle name="Wrap Left alignment 10 5 4" xfId="18575"/>
    <cellStyle name="Wrap Left alignment 10 5 4 2" xfId="25639"/>
    <cellStyle name="Wrap Left alignment 10 5 5" xfId="18576"/>
    <cellStyle name="Wrap Left alignment 10 5 5 2" xfId="25640"/>
    <cellStyle name="Wrap Left alignment 10 5 6" xfId="18577"/>
    <cellStyle name="Wrap Left alignment 10 5 6 2" xfId="25641"/>
    <cellStyle name="Wrap Left alignment 10 5 7" xfId="18578"/>
    <cellStyle name="Wrap Left alignment 10 5 7 2" xfId="25642"/>
    <cellStyle name="Wrap Left alignment 10 5 8" xfId="18579"/>
    <cellStyle name="Wrap Left alignment 10 5 8 2" xfId="25643"/>
    <cellStyle name="Wrap Left alignment 10 5 9" xfId="25636"/>
    <cellStyle name="Wrap Left alignment 10 6" xfId="18580"/>
    <cellStyle name="Wrap Left alignment 10 6 2" xfId="18581"/>
    <cellStyle name="Wrap Left alignment 10 6 2 2" xfId="25645"/>
    <cellStyle name="Wrap Left alignment 10 6 3" xfId="18582"/>
    <cellStyle name="Wrap Left alignment 10 6 3 2" xfId="25646"/>
    <cellStyle name="Wrap Left alignment 10 6 4" xfId="18583"/>
    <cellStyle name="Wrap Left alignment 10 6 4 2" xfId="25647"/>
    <cellStyle name="Wrap Left alignment 10 6 5" xfId="18584"/>
    <cellStyle name="Wrap Left alignment 10 6 5 2" xfId="25648"/>
    <cellStyle name="Wrap Left alignment 10 6 6" xfId="18585"/>
    <cellStyle name="Wrap Left alignment 10 6 6 2" xfId="25649"/>
    <cellStyle name="Wrap Left alignment 10 6 7" xfId="18586"/>
    <cellStyle name="Wrap Left alignment 10 6 7 2" xfId="25650"/>
    <cellStyle name="Wrap Left alignment 10 6 8" xfId="18587"/>
    <cellStyle name="Wrap Left alignment 10 6 8 2" xfId="25651"/>
    <cellStyle name="Wrap Left alignment 10 6 9" xfId="25644"/>
    <cellStyle name="Wrap Left alignment 10 7" xfId="18588"/>
    <cellStyle name="Wrap Left alignment 10 7 2" xfId="25652"/>
    <cellStyle name="Wrap Left alignment 10 8" xfId="18589"/>
    <cellStyle name="Wrap Left alignment 10 8 2" xfId="25653"/>
    <cellStyle name="Wrap Left alignment 10 9" xfId="18590"/>
    <cellStyle name="Wrap Left alignment 10 9 2" xfId="25654"/>
    <cellStyle name="Wrap Left alignment 11" xfId="18591"/>
    <cellStyle name="Wrap Left alignment 11 10" xfId="18592"/>
    <cellStyle name="Wrap Left alignment 11 10 2" xfId="25656"/>
    <cellStyle name="Wrap Left alignment 11 11" xfId="18593"/>
    <cellStyle name="Wrap Left alignment 11 11 2" xfId="25657"/>
    <cellStyle name="Wrap Left alignment 11 12" xfId="18594"/>
    <cellStyle name="Wrap Left alignment 11 12 2" xfId="25658"/>
    <cellStyle name="Wrap Left alignment 11 13" xfId="25655"/>
    <cellStyle name="Wrap Left alignment 11 2" xfId="18595"/>
    <cellStyle name="Wrap Left alignment 11 2 10" xfId="18596"/>
    <cellStyle name="Wrap Left alignment 11 2 10 2" xfId="25660"/>
    <cellStyle name="Wrap Left alignment 11 2 11" xfId="18597"/>
    <cellStyle name="Wrap Left alignment 11 2 11 2" xfId="25661"/>
    <cellStyle name="Wrap Left alignment 11 2 12" xfId="25659"/>
    <cellStyle name="Wrap Left alignment 11 2 2" xfId="18598"/>
    <cellStyle name="Wrap Left alignment 11 2 2 2" xfId="18599"/>
    <cellStyle name="Wrap Left alignment 11 2 2 2 2" xfId="25663"/>
    <cellStyle name="Wrap Left alignment 11 2 2 3" xfId="18600"/>
    <cellStyle name="Wrap Left alignment 11 2 2 3 2" xfId="25664"/>
    <cellStyle name="Wrap Left alignment 11 2 2 4" xfId="18601"/>
    <cellStyle name="Wrap Left alignment 11 2 2 4 2" xfId="25665"/>
    <cellStyle name="Wrap Left alignment 11 2 2 5" xfId="18602"/>
    <cellStyle name="Wrap Left alignment 11 2 2 5 2" xfId="25666"/>
    <cellStyle name="Wrap Left alignment 11 2 2 6" xfId="18603"/>
    <cellStyle name="Wrap Left alignment 11 2 2 6 2" xfId="25667"/>
    <cellStyle name="Wrap Left alignment 11 2 2 7" xfId="25662"/>
    <cellStyle name="Wrap Left alignment 11 2 3" xfId="18604"/>
    <cellStyle name="Wrap Left alignment 11 2 3 2" xfId="18605"/>
    <cellStyle name="Wrap Left alignment 11 2 3 2 2" xfId="25669"/>
    <cellStyle name="Wrap Left alignment 11 2 3 3" xfId="18606"/>
    <cellStyle name="Wrap Left alignment 11 2 3 3 2" xfId="25670"/>
    <cellStyle name="Wrap Left alignment 11 2 3 4" xfId="18607"/>
    <cellStyle name="Wrap Left alignment 11 2 3 4 2" xfId="25671"/>
    <cellStyle name="Wrap Left alignment 11 2 3 5" xfId="18608"/>
    <cellStyle name="Wrap Left alignment 11 2 3 5 2" xfId="25672"/>
    <cellStyle name="Wrap Left alignment 11 2 3 6" xfId="18609"/>
    <cellStyle name="Wrap Left alignment 11 2 3 6 2" xfId="25673"/>
    <cellStyle name="Wrap Left alignment 11 2 3 7" xfId="25668"/>
    <cellStyle name="Wrap Left alignment 11 2 4" xfId="18610"/>
    <cellStyle name="Wrap Left alignment 11 2 4 2" xfId="18611"/>
    <cellStyle name="Wrap Left alignment 11 2 4 2 2" xfId="25675"/>
    <cellStyle name="Wrap Left alignment 11 2 4 3" xfId="18612"/>
    <cellStyle name="Wrap Left alignment 11 2 4 3 2" xfId="25676"/>
    <cellStyle name="Wrap Left alignment 11 2 4 4" xfId="18613"/>
    <cellStyle name="Wrap Left alignment 11 2 4 4 2" xfId="25677"/>
    <cellStyle name="Wrap Left alignment 11 2 4 5" xfId="18614"/>
    <cellStyle name="Wrap Left alignment 11 2 4 5 2" xfId="25678"/>
    <cellStyle name="Wrap Left alignment 11 2 4 6" xfId="18615"/>
    <cellStyle name="Wrap Left alignment 11 2 4 6 2" xfId="25679"/>
    <cellStyle name="Wrap Left alignment 11 2 4 7" xfId="18616"/>
    <cellStyle name="Wrap Left alignment 11 2 4 7 2" xfId="25680"/>
    <cellStyle name="Wrap Left alignment 11 2 4 8" xfId="18617"/>
    <cellStyle name="Wrap Left alignment 11 2 4 8 2" xfId="25681"/>
    <cellStyle name="Wrap Left alignment 11 2 4 9" xfId="25674"/>
    <cellStyle name="Wrap Left alignment 11 2 5" xfId="18618"/>
    <cellStyle name="Wrap Left alignment 11 2 5 2" xfId="18619"/>
    <cellStyle name="Wrap Left alignment 11 2 5 2 2" xfId="25683"/>
    <cellStyle name="Wrap Left alignment 11 2 5 3" xfId="18620"/>
    <cellStyle name="Wrap Left alignment 11 2 5 3 2" xfId="25684"/>
    <cellStyle name="Wrap Left alignment 11 2 5 4" xfId="18621"/>
    <cellStyle name="Wrap Left alignment 11 2 5 4 2" xfId="25685"/>
    <cellStyle name="Wrap Left alignment 11 2 5 5" xfId="18622"/>
    <cellStyle name="Wrap Left alignment 11 2 5 5 2" xfId="25686"/>
    <cellStyle name="Wrap Left alignment 11 2 5 6" xfId="18623"/>
    <cellStyle name="Wrap Left alignment 11 2 5 6 2" xfId="25687"/>
    <cellStyle name="Wrap Left alignment 11 2 5 7" xfId="18624"/>
    <cellStyle name="Wrap Left alignment 11 2 5 7 2" xfId="25688"/>
    <cellStyle name="Wrap Left alignment 11 2 5 8" xfId="18625"/>
    <cellStyle name="Wrap Left alignment 11 2 5 8 2" xfId="25689"/>
    <cellStyle name="Wrap Left alignment 11 2 5 9" xfId="25682"/>
    <cellStyle name="Wrap Left alignment 11 2 6" xfId="18626"/>
    <cellStyle name="Wrap Left alignment 11 2 6 2" xfId="25690"/>
    <cellStyle name="Wrap Left alignment 11 2 7" xfId="18627"/>
    <cellStyle name="Wrap Left alignment 11 2 7 2" xfId="25691"/>
    <cellStyle name="Wrap Left alignment 11 2 8" xfId="18628"/>
    <cellStyle name="Wrap Left alignment 11 2 8 2" xfId="25692"/>
    <cellStyle name="Wrap Left alignment 11 2 9" xfId="18629"/>
    <cellStyle name="Wrap Left alignment 11 2 9 2" xfId="25693"/>
    <cellStyle name="Wrap Left alignment 11 3" xfId="18630"/>
    <cellStyle name="Wrap Left alignment 11 3 2" xfId="18631"/>
    <cellStyle name="Wrap Left alignment 11 3 2 2" xfId="25695"/>
    <cellStyle name="Wrap Left alignment 11 3 3" xfId="18632"/>
    <cellStyle name="Wrap Left alignment 11 3 3 2" xfId="25696"/>
    <cellStyle name="Wrap Left alignment 11 3 4" xfId="18633"/>
    <cellStyle name="Wrap Left alignment 11 3 4 2" xfId="25697"/>
    <cellStyle name="Wrap Left alignment 11 3 5" xfId="18634"/>
    <cellStyle name="Wrap Left alignment 11 3 5 2" xfId="25698"/>
    <cellStyle name="Wrap Left alignment 11 3 6" xfId="18635"/>
    <cellStyle name="Wrap Left alignment 11 3 6 2" xfId="25699"/>
    <cellStyle name="Wrap Left alignment 11 3 7" xfId="25694"/>
    <cellStyle name="Wrap Left alignment 11 4" xfId="18636"/>
    <cellStyle name="Wrap Left alignment 11 4 2" xfId="18637"/>
    <cellStyle name="Wrap Left alignment 11 4 2 2" xfId="25701"/>
    <cellStyle name="Wrap Left alignment 11 4 3" xfId="18638"/>
    <cellStyle name="Wrap Left alignment 11 4 3 2" xfId="25702"/>
    <cellStyle name="Wrap Left alignment 11 4 4" xfId="18639"/>
    <cellStyle name="Wrap Left alignment 11 4 4 2" xfId="25703"/>
    <cellStyle name="Wrap Left alignment 11 4 5" xfId="18640"/>
    <cellStyle name="Wrap Left alignment 11 4 5 2" xfId="25704"/>
    <cellStyle name="Wrap Left alignment 11 4 6" xfId="18641"/>
    <cellStyle name="Wrap Left alignment 11 4 6 2" xfId="25705"/>
    <cellStyle name="Wrap Left alignment 11 4 7" xfId="25700"/>
    <cellStyle name="Wrap Left alignment 11 5" xfId="18642"/>
    <cellStyle name="Wrap Left alignment 11 5 2" xfId="18643"/>
    <cellStyle name="Wrap Left alignment 11 5 2 2" xfId="25707"/>
    <cellStyle name="Wrap Left alignment 11 5 3" xfId="18644"/>
    <cellStyle name="Wrap Left alignment 11 5 3 2" xfId="25708"/>
    <cellStyle name="Wrap Left alignment 11 5 4" xfId="18645"/>
    <cellStyle name="Wrap Left alignment 11 5 4 2" xfId="25709"/>
    <cellStyle name="Wrap Left alignment 11 5 5" xfId="18646"/>
    <cellStyle name="Wrap Left alignment 11 5 5 2" xfId="25710"/>
    <cellStyle name="Wrap Left alignment 11 5 6" xfId="18647"/>
    <cellStyle name="Wrap Left alignment 11 5 6 2" xfId="25711"/>
    <cellStyle name="Wrap Left alignment 11 5 7" xfId="18648"/>
    <cellStyle name="Wrap Left alignment 11 5 7 2" xfId="25712"/>
    <cellStyle name="Wrap Left alignment 11 5 8" xfId="18649"/>
    <cellStyle name="Wrap Left alignment 11 5 8 2" xfId="25713"/>
    <cellStyle name="Wrap Left alignment 11 5 9" xfId="25706"/>
    <cellStyle name="Wrap Left alignment 11 6" xfId="18650"/>
    <cellStyle name="Wrap Left alignment 11 6 2" xfId="18651"/>
    <cellStyle name="Wrap Left alignment 11 6 2 2" xfId="25715"/>
    <cellStyle name="Wrap Left alignment 11 6 3" xfId="18652"/>
    <cellStyle name="Wrap Left alignment 11 6 3 2" xfId="25716"/>
    <cellStyle name="Wrap Left alignment 11 6 4" xfId="18653"/>
    <cellStyle name="Wrap Left alignment 11 6 4 2" xfId="25717"/>
    <cellStyle name="Wrap Left alignment 11 6 5" xfId="18654"/>
    <cellStyle name="Wrap Left alignment 11 6 5 2" xfId="25718"/>
    <cellStyle name="Wrap Left alignment 11 6 6" xfId="18655"/>
    <cellStyle name="Wrap Left alignment 11 6 6 2" xfId="25719"/>
    <cellStyle name="Wrap Left alignment 11 6 7" xfId="18656"/>
    <cellStyle name="Wrap Left alignment 11 6 7 2" xfId="25720"/>
    <cellStyle name="Wrap Left alignment 11 6 8" xfId="18657"/>
    <cellStyle name="Wrap Left alignment 11 6 8 2" xfId="25721"/>
    <cellStyle name="Wrap Left alignment 11 6 9" xfId="25714"/>
    <cellStyle name="Wrap Left alignment 11 7" xfId="18658"/>
    <cellStyle name="Wrap Left alignment 11 7 2" xfId="25722"/>
    <cellStyle name="Wrap Left alignment 11 8" xfId="18659"/>
    <cellStyle name="Wrap Left alignment 11 8 2" xfId="25723"/>
    <cellStyle name="Wrap Left alignment 11 9" xfId="18660"/>
    <cellStyle name="Wrap Left alignment 11 9 2" xfId="25724"/>
    <cellStyle name="Wrap Left alignment 12" xfId="18661"/>
    <cellStyle name="Wrap Left alignment 12 10" xfId="18662"/>
    <cellStyle name="Wrap Left alignment 12 10 2" xfId="25726"/>
    <cellStyle name="Wrap Left alignment 12 11" xfId="18663"/>
    <cellStyle name="Wrap Left alignment 12 11 2" xfId="25727"/>
    <cellStyle name="Wrap Left alignment 12 12" xfId="18664"/>
    <cellStyle name="Wrap Left alignment 12 12 2" xfId="25728"/>
    <cellStyle name="Wrap Left alignment 12 13" xfId="25725"/>
    <cellStyle name="Wrap Left alignment 12 2" xfId="18665"/>
    <cellStyle name="Wrap Left alignment 12 2 10" xfId="18666"/>
    <cellStyle name="Wrap Left alignment 12 2 10 2" xfId="25730"/>
    <cellStyle name="Wrap Left alignment 12 2 11" xfId="18667"/>
    <cellStyle name="Wrap Left alignment 12 2 11 2" xfId="25731"/>
    <cellStyle name="Wrap Left alignment 12 2 12" xfId="25729"/>
    <cellStyle name="Wrap Left alignment 12 2 2" xfId="18668"/>
    <cellStyle name="Wrap Left alignment 12 2 2 2" xfId="18669"/>
    <cellStyle name="Wrap Left alignment 12 2 2 2 2" xfId="25733"/>
    <cellStyle name="Wrap Left alignment 12 2 2 3" xfId="18670"/>
    <cellStyle name="Wrap Left alignment 12 2 2 3 2" xfId="25734"/>
    <cellStyle name="Wrap Left alignment 12 2 2 4" xfId="18671"/>
    <cellStyle name="Wrap Left alignment 12 2 2 4 2" xfId="25735"/>
    <cellStyle name="Wrap Left alignment 12 2 2 5" xfId="18672"/>
    <cellStyle name="Wrap Left alignment 12 2 2 5 2" xfId="25736"/>
    <cellStyle name="Wrap Left alignment 12 2 2 6" xfId="18673"/>
    <cellStyle name="Wrap Left alignment 12 2 2 6 2" xfId="25737"/>
    <cellStyle name="Wrap Left alignment 12 2 2 7" xfId="25732"/>
    <cellStyle name="Wrap Left alignment 12 2 3" xfId="18674"/>
    <cellStyle name="Wrap Left alignment 12 2 3 2" xfId="18675"/>
    <cellStyle name="Wrap Left alignment 12 2 3 2 2" xfId="25739"/>
    <cellStyle name="Wrap Left alignment 12 2 3 3" xfId="18676"/>
    <cellStyle name="Wrap Left alignment 12 2 3 3 2" xfId="25740"/>
    <cellStyle name="Wrap Left alignment 12 2 3 4" xfId="18677"/>
    <cellStyle name="Wrap Left alignment 12 2 3 4 2" xfId="25741"/>
    <cellStyle name="Wrap Left alignment 12 2 3 5" xfId="18678"/>
    <cellStyle name="Wrap Left alignment 12 2 3 5 2" xfId="25742"/>
    <cellStyle name="Wrap Left alignment 12 2 3 6" xfId="18679"/>
    <cellStyle name="Wrap Left alignment 12 2 3 6 2" xfId="25743"/>
    <cellStyle name="Wrap Left alignment 12 2 3 7" xfId="25738"/>
    <cellStyle name="Wrap Left alignment 12 2 4" xfId="18680"/>
    <cellStyle name="Wrap Left alignment 12 2 4 2" xfId="18681"/>
    <cellStyle name="Wrap Left alignment 12 2 4 2 2" xfId="25745"/>
    <cellStyle name="Wrap Left alignment 12 2 4 3" xfId="18682"/>
    <cellStyle name="Wrap Left alignment 12 2 4 3 2" xfId="25746"/>
    <cellStyle name="Wrap Left alignment 12 2 4 4" xfId="18683"/>
    <cellStyle name="Wrap Left alignment 12 2 4 4 2" xfId="25747"/>
    <cellStyle name="Wrap Left alignment 12 2 4 5" xfId="18684"/>
    <cellStyle name="Wrap Left alignment 12 2 4 5 2" xfId="25748"/>
    <cellStyle name="Wrap Left alignment 12 2 4 6" xfId="18685"/>
    <cellStyle name="Wrap Left alignment 12 2 4 6 2" xfId="25749"/>
    <cellStyle name="Wrap Left alignment 12 2 4 7" xfId="18686"/>
    <cellStyle name="Wrap Left alignment 12 2 4 7 2" xfId="25750"/>
    <cellStyle name="Wrap Left alignment 12 2 4 8" xfId="18687"/>
    <cellStyle name="Wrap Left alignment 12 2 4 8 2" xfId="25751"/>
    <cellStyle name="Wrap Left alignment 12 2 4 9" xfId="25744"/>
    <cellStyle name="Wrap Left alignment 12 2 5" xfId="18688"/>
    <cellStyle name="Wrap Left alignment 12 2 5 2" xfId="18689"/>
    <cellStyle name="Wrap Left alignment 12 2 5 2 2" xfId="25753"/>
    <cellStyle name="Wrap Left alignment 12 2 5 3" xfId="18690"/>
    <cellStyle name="Wrap Left alignment 12 2 5 3 2" xfId="25754"/>
    <cellStyle name="Wrap Left alignment 12 2 5 4" xfId="18691"/>
    <cellStyle name="Wrap Left alignment 12 2 5 4 2" xfId="25755"/>
    <cellStyle name="Wrap Left alignment 12 2 5 5" xfId="18692"/>
    <cellStyle name="Wrap Left alignment 12 2 5 5 2" xfId="25756"/>
    <cellStyle name="Wrap Left alignment 12 2 5 6" xfId="18693"/>
    <cellStyle name="Wrap Left alignment 12 2 5 6 2" xfId="25757"/>
    <cellStyle name="Wrap Left alignment 12 2 5 7" xfId="18694"/>
    <cellStyle name="Wrap Left alignment 12 2 5 7 2" xfId="25758"/>
    <cellStyle name="Wrap Left alignment 12 2 5 8" xfId="18695"/>
    <cellStyle name="Wrap Left alignment 12 2 5 8 2" xfId="25759"/>
    <cellStyle name="Wrap Left alignment 12 2 5 9" xfId="25752"/>
    <cellStyle name="Wrap Left alignment 12 2 6" xfId="18696"/>
    <cellStyle name="Wrap Left alignment 12 2 6 2" xfId="25760"/>
    <cellStyle name="Wrap Left alignment 12 2 7" xfId="18697"/>
    <cellStyle name="Wrap Left alignment 12 2 7 2" xfId="25761"/>
    <cellStyle name="Wrap Left alignment 12 2 8" xfId="18698"/>
    <cellStyle name="Wrap Left alignment 12 2 8 2" xfId="25762"/>
    <cellStyle name="Wrap Left alignment 12 2 9" xfId="18699"/>
    <cellStyle name="Wrap Left alignment 12 2 9 2" xfId="25763"/>
    <cellStyle name="Wrap Left alignment 12 3" xfId="18700"/>
    <cellStyle name="Wrap Left alignment 12 3 2" xfId="18701"/>
    <cellStyle name="Wrap Left alignment 12 3 2 2" xfId="25765"/>
    <cellStyle name="Wrap Left alignment 12 3 3" xfId="18702"/>
    <cellStyle name="Wrap Left alignment 12 3 3 2" xfId="25766"/>
    <cellStyle name="Wrap Left alignment 12 3 4" xfId="18703"/>
    <cellStyle name="Wrap Left alignment 12 3 4 2" xfId="25767"/>
    <cellStyle name="Wrap Left alignment 12 3 5" xfId="18704"/>
    <cellStyle name="Wrap Left alignment 12 3 5 2" xfId="25768"/>
    <cellStyle name="Wrap Left alignment 12 3 6" xfId="18705"/>
    <cellStyle name="Wrap Left alignment 12 3 6 2" xfId="25769"/>
    <cellStyle name="Wrap Left alignment 12 3 7" xfId="25764"/>
    <cellStyle name="Wrap Left alignment 12 4" xfId="18706"/>
    <cellStyle name="Wrap Left alignment 12 4 2" xfId="18707"/>
    <cellStyle name="Wrap Left alignment 12 4 2 2" xfId="25771"/>
    <cellStyle name="Wrap Left alignment 12 4 3" xfId="18708"/>
    <cellStyle name="Wrap Left alignment 12 4 3 2" xfId="25772"/>
    <cellStyle name="Wrap Left alignment 12 4 4" xfId="18709"/>
    <cellStyle name="Wrap Left alignment 12 4 4 2" xfId="25773"/>
    <cellStyle name="Wrap Left alignment 12 4 5" xfId="18710"/>
    <cellStyle name="Wrap Left alignment 12 4 5 2" xfId="25774"/>
    <cellStyle name="Wrap Left alignment 12 4 6" xfId="18711"/>
    <cellStyle name="Wrap Left alignment 12 4 6 2" xfId="25775"/>
    <cellStyle name="Wrap Left alignment 12 4 7" xfId="25770"/>
    <cellStyle name="Wrap Left alignment 12 5" xfId="18712"/>
    <cellStyle name="Wrap Left alignment 12 5 2" xfId="18713"/>
    <cellStyle name="Wrap Left alignment 12 5 2 2" xfId="25777"/>
    <cellStyle name="Wrap Left alignment 12 5 3" xfId="18714"/>
    <cellStyle name="Wrap Left alignment 12 5 3 2" xfId="25778"/>
    <cellStyle name="Wrap Left alignment 12 5 4" xfId="18715"/>
    <cellStyle name="Wrap Left alignment 12 5 4 2" xfId="25779"/>
    <cellStyle name="Wrap Left alignment 12 5 5" xfId="18716"/>
    <cellStyle name="Wrap Left alignment 12 5 5 2" xfId="25780"/>
    <cellStyle name="Wrap Left alignment 12 5 6" xfId="18717"/>
    <cellStyle name="Wrap Left alignment 12 5 6 2" xfId="25781"/>
    <cellStyle name="Wrap Left alignment 12 5 7" xfId="18718"/>
    <cellStyle name="Wrap Left alignment 12 5 7 2" xfId="25782"/>
    <cellStyle name="Wrap Left alignment 12 5 8" xfId="18719"/>
    <cellStyle name="Wrap Left alignment 12 5 8 2" xfId="25783"/>
    <cellStyle name="Wrap Left alignment 12 5 9" xfId="25776"/>
    <cellStyle name="Wrap Left alignment 12 6" xfId="18720"/>
    <cellStyle name="Wrap Left alignment 12 6 2" xfId="18721"/>
    <cellStyle name="Wrap Left alignment 12 6 2 2" xfId="25785"/>
    <cellStyle name="Wrap Left alignment 12 6 3" xfId="18722"/>
    <cellStyle name="Wrap Left alignment 12 6 3 2" xfId="25786"/>
    <cellStyle name="Wrap Left alignment 12 6 4" xfId="18723"/>
    <cellStyle name="Wrap Left alignment 12 6 4 2" xfId="25787"/>
    <cellStyle name="Wrap Left alignment 12 6 5" xfId="18724"/>
    <cellStyle name="Wrap Left alignment 12 6 5 2" xfId="25788"/>
    <cellStyle name="Wrap Left alignment 12 6 6" xfId="18725"/>
    <cellStyle name="Wrap Left alignment 12 6 6 2" xfId="25789"/>
    <cellStyle name="Wrap Left alignment 12 6 7" xfId="18726"/>
    <cellStyle name="Wrap Left alignment 12 6 7 2" xfId="25790"/>
    <cellStyle name="Wrap Left alignment 12 6 8" xfId="18727"/>
    <cellStyle name="Wrap Left alignment 12 6 8 2" xfId="25791"/>
    <cellStyle name="Wrap Left alignment 12 6 9" xfId="25784"/>
    <cellStyle name="Wrap Left alignment 12 7" xfId="18728"/>
    <cellStyle name="Wrap Left alignment 12 7 2" xfId="25792"/>
    <cellStyle name="Wrap Left alignment 12 8" xfId="18729"/>
    <cellStyle name="Wrap Left alignment 12 8 2" xfId="25793"/>
    <cellStyle name="Wrap Left alignment 12 9" xfId="18730"/>
    <cellStyle name="Wrap Left alignment 12 9 2" xfId="25794"/>
    <cellStyle name="Wrap Left alignment 13" xfId="18731"/>
    <cellStyle name="Wrap Left alignment 13 10" xfId="18732"/>
    <cellStyle name="Wrap Left alignment 13 10 2" xfId="25796"/>
    <cellStyle name="Wrap Left alignment 13 11" xfId="18733"/>
    <cellStyle name="Wrap Left alignment 13 11 2" xfId="25797"/>
    <cellStyle name="Wrap Left alignment 13 12" xfId="18734"/>
    <cellStyle name="Wrap Left alignment 13 12 2" xfId="25798"/>
    <cellStyle name="Wrap Left alignment 13 13" xfId="25795"/>
    <cellStyle name="Wrap Left alignment 13 2" xfId="18735"/>
    <cellStyle name="Wrap Left alignment 13 2 10" xfId="18736"/>
    <cellStyle name="Wrap Left alignment 13 2 10 2" xfId="25800"/>
    <cellStyle name="Wrap Left alignment 13 2 11" xfId="18737"/>
    <cellStyle name="Wrap Left alignment 13 2 11 2" xfId="25801"/>
    <cellStyle name="Wrap Left alignment 13 2 12" xfId="25799"/>
    <cellStyle name="Wrap Left alignment 13 2 2" xfId="18738"/>
    <cellStyle name="Wrap Left alignment 13 2 2 2" xfId="18739"/>
    <cellStyle name="Wrap Left alignment 13 2 2 2 2" xfId="25803"/>
    <cellStyle name="Wrap Left alignment 13 2 2 3" xfId="18740"/>
    <cellStyle name="Wrap Left alignment 13 2 2 3 2" xfId="25804"/>
    <cellStyle name="Wrap Left alignment 13 2 2 4" xfId="18741"/>
    <cellStyle name="Wrap Left alignment 13 2 2 4 2" xfId="25805"/>
    <cellStyle name="Wrap Left alignment 13 2 2 5" xfId="18742"/>
    <cellStyle name="Wrap Left alignment 13 2 2 5 2" xfId="25806"/>
    <cellStyle name="Wrap Left alignment 13 2 2 6" xfId="18743"/>
    <cellStyle name="Wrap Left alignment 13 2 2 6 2" xfId="25807"/>
    <cellStyle name="Wrap Left alignment 13 2 2 7" xfId="25802"/>
    <cellStyle name="Wrap Left alignment 13 2 3" xfId="18744"/>
    <cellStyle name="Wrap Left alignment 13 2 3 2" xfId="18745"/>
    <cellStyle name="Wrap Left alignment 13 2 3 2 2" xfId="25809"/>
    <cellStyle name="Wrap Left alignment 13 2 3 3" xfId="18746"/>
    <cellStyle name="Wrap Left alignment 13 2 3 3 2" xfId="25810"/>
    <cellStyle name="Wrap Left alignment 13 2 3 4" xfId="18747"/>
    <cellStyle name="Wrap Left alignment 13 2 3 4 2" xfId="25811"/>
    <cellStyle name="Wrap Left alignment 13 2 3 5" xfId="18748"/>
    <cellStyle name="Wrap Left alignment 13 2 3 5 2" xfId="25812"/>
    <cellStyle name="Wrap Left alignment 13 2 3 6" xfId="18749"/>
    <cellStyle name="Wrap Left alignment 13 2 3 6 2" xfId="25813"/>
    <cellStyle name="Wrap Left alignment 13 2 3 7" xfId="25808"/>
    <cellStyle name="Wrap Left alignment 13 2 4" xfId="18750"/>
    <cellStyle name="Wrap Left alignment 13 2 4 2" xfId="18751"/>
    <cellStyle name="Wrap Left alignment 13 2 4 2 2" xfId="25815"/>
    <cellStyle name="Wrap Left alignment 13 2 4 3" xfId="18752"/>
    <cellStyle name="Wrap Left alignment 13 2 4 3 2" xfId="25816"/>
    <cellStyle name="Wrap Left alignment 13 2 4 4" xfId="18753"/>
    <cellStyle name="Wrap Left alignment 13 2 4 4 2" xfId="25817"/>
    <cellStyle name="Wrap Left alignment 13 2 4 5" xfId="18754"/>
    <cellStyle name="Wrap Left alignment 13 2 4 5 2" xfId="25818"/>
    <cellStyle name="Wrap Left alignment 13 2 4 6" xfId="18755"/>
    <cellStyle name="Wrap Left alignment 13 2 4 6 2" xfId="25819"/>
    <cellStyle name="Wrap Left alignment 13 2 4 7" xfId="18756"/>
    <cellStyle name="Wrap Left alignment 13 2 4 7 2" xfId="25820"/>
    <cellStyle name="Wrap Left alignment 13 2 4 8" xfId="18757"/>
    <cellStyle name="Wrap Left alignment 13 2 4 8 2" xfId="25821"/>
    <cellStyle name="Wrap Left alignment 13 2 4 9" xfId="25814"/>
    <cellStyle name="Wrap Left alignment 13 2 5" xfId="18758"/>
    <cellStyle name="Wrap Left alignment 13 2 5 2" xfId="18759"/>
    <cellStyle name="Wrap Left alignment 13 2 5 2 2" xfId="25823"/>
    <cellStyle name="Wrap Left alignment 13 2 5 3" xfId="18760"/>
    <cellStyle name="Wrap Left alignment 13 2 5 3 2" xfId="25824"/>
    <cellStyle name="Wrap Left alignment 13 2 5 4" xfId="18761"/>
    <cellStyle name="Wrap Left alignment 13 2 5 4 2" xfId="25825"/>
    <cellStyle name="Wrap Left alignment 13 2 5 5" xfId="18762"/>
    <cellStyle name="Wrap Left alignment 13 2 5 5 2" xfId="25826"/>
    <cellStyle name="Wrap Left alignment 13 2 5 6" xfId="18763"/>
    <cellStyle name="Wrap Left alignment 13 2 5 6 2" xfId="25827"/>
    <cellStyle name="Wrap Left alignment 13 2 5 7" xfId="18764"/>
    <cellStyle name="Wrap Left alignment 13 2 5 7 2" xfId="25828"/>
    <cellStyle name="Wrap Left alignment 13 2 5 8" xfId="18765"/>
    <cellStyle name="Wrap Left alignment 13 2 5 8 2" xfId="25829"/>
    <cellStyle name="Wrap Left alignment 13 2 5 9" xfId="25822"/>
    <cellStyle name="Wrap Left alignment 13 2 6" xfId="18766"/>
    <cellStyle name="Wrap Left alignment 13 2 6 2" xfId="25830"/>
    <cellStyle name="Wrap Left alignment 13 2 7" xfId="18767"/>
    <cellStyle name="Wrap Left alignment 13 2 7 2" xfId="25831"/>
    <cellStyle name="Wrap Left alignment 13 2 8" xfId="18768"/>
    <cellStyle name="Wrap Left alignment 13 2 8 2" xfId="25832"/>
    <cellStyle name="Wrap Left alignment 13 2 9" xfId="18769"/>
    <cellStyle name="Wrap Left alignment 13 2 9 2" xfId="25833"/>
    <cellStyle name="Wrap Left alignment 13 3" xfId="18770"/>
    <cellStyle name="Wrap Left alignment 13 3 2" xfId="18771"/>
    <cellStyle name="Wrap Left alignment 13 3 2 2" xfId="25835"/>
    <cellStyle name="Wrap Left alignment 13 3 3" xfId="18772"/>
    <cellStyle name="Wrap Left alignment 13 3 3 2" xfId="25836"/>
    <cellStyle name="Wrap Left alignment 13 3 4" xfId="18773"/>
    <cellStyle name="Wrap Left alignment 13 3 4 2" xfId="25837"/>
    <cellStyle name="Wrap Left alignment 13 3 5" xfId="18774"/>
    <cellStyle name="Wrap Left alignment 13 3 5 2" xfId="25838"/>
    <cellStyle name="Wrap Left alignment 13 3 6" xfId="18775"/>
    <cellStyle name="Wrap Left alignment 13 3 6 2" xfId="25839"/>
    <cellStyle name="Wrap Left alignment 13 3 7" xfId="25834"/>
    <cellStyle name="Wrap Left alignment 13 4" xfId="18776"/>
    <cellStyle name="Wrap Left alignment 13 4 2" xfId="18777"/>
    <cellStyle name="Wrap Left alignment 13 4 2 2" xfId="25841"/>
    <cellStyle name="Wrap Left alignment 13 4 3" xfId="18778"/>
    <cellStyle name="Wrap Left alignment 13 4 3 2" xfId="25842"/>
    <cellStyle name="Wrap Left alignment 13 4 4" xfId="18779"/>
    <cellStyle name="Wrap Left alignment 13 4 4 2" xfId="25843"/>
    <cellStyle name="Wrap Left alignment 13 4 5" xfId="18780"/>
    <cellStyle name="Wrap Left alignment 13 4 5 2" xfId="25844"/>
    <cellStyle name="Wrap Left alignment 13 4 6" xfId="18781"/>
    <cellStyle name="Wrap Left alignment 13 4 6 2" xfId="25845"/>
    <cellStyle name="Wrap Left alignment 13 4 7" xfId="25840"/>
    <cellStyle name="Wrap Left alignment 13 5" xfId="18782"/>
    <cellStyle name="Wrap Left alignment 13 5 2" xfId="18783"/>
    <cellStyle name="Wrap Left alignment 13 5 2 2" xfId="25847"/>
    <cellStyle name="Wrap Left alignment 13 5 3" xfId="18784"/>
    <cellStyle name="Wrap Left alignment 13 5 3 2" xfId="25848"/>
    <cellStyle name="Wrap Left alignment 13 5 4" xfId="18785"/>
    <cellStyle name="Wrap Left alignment 13 5 4 2" xfId="25849"/>
    <cellStyle name="Wrap Left alignment 13 5 5" xfId="18786"/>
    <cellStyle name="Wrap Left alignment 13 5 5 2" xfId="25850"/>
    <cellStyle name="Wrap Left alignment 13 5 6" xfId="18787"/>
    <cellStyle name="Wrap Left alignment 13 5 6 2" xfId="25851"/>
    <cellStyle name="Wrap Left alignment 13 5 7" xfId="18788"/>
    <cellStyle name="Wrap Left alignment 13 5 7 2" xfId="25852"/>
    <cellStyle name="Wrap Left alignment 13 5 8" xfId="18789"/>
    <cellStyle name="Wrap Left alignment 13 5 8 2" xfId="25853"/>
    <cellStyle name="Wrap Left alignment 13 5 9" xfId="25846"/>
    <cellStyle name="Wrap Left alignment 13 6" xfId="18790"/>
    <cellStyle name="Wrap Left alignment 13 6 2" xfId="18791"/>
    <cellStyle name="Wrap Left alignment 13 6 2 2" xfId="25855"/>
    <cellStyle name="Wrap Left alignment 13 6 3" xfId="18792"/>
    <cellStyle name="Wrap Left alignment 13 6 3 2" xfId="25856"/>
    <cellStyle name="Wrap Left alignment 13 6 4" xfId="18793"/>
    <cellStyle name="Wrap Left alignment 13 6 4 2" xfId="25857"/>
    <cellStyle name="Wrap Left alignment 13 6 5" xfId="18794"/>
    <cellStyle name="Wrap Left alignment 13 6 5 2" xfId="25858"/>
    <cellStyle name="Wrap Left alignment 13 6 6" xfId="18795"/>
    <cellStyle name="Wrap Left alignment 13 6 6 2" xfId="25859"/>
    <cellStyle name="Wrap Left alignment 13 6 7" xfId="18796"/>
    <cellStyle name="Wrap Left alignment 13 6 7 2" xfId="25860"/>
    <cellStyle name="Wrap Left alignment 13 6 8" xfId="18797"/>
    <cellStyle name="Wrap Left alignment 13 6 8 2" xfId="25861"/>
    <cellStyle name="Wrap Left alignment 13 6 9" xfId="25854"/>
    <cellStyle name="Wrap Left alignment 13 7" xfId="18798"/>
    <cellStyle name="Wrap Left alignment 13 7 2" xfId="25862"/>
    <cellStyle name="Wrap Left alignment 13 8" xfId="18799"/>
    <cellStyle name="Wrap Left alignment 13 8 2" xfId="25863"/>
    <cellStyle name="Wrap Left alignment 13 9" xfId="18800"/>
    <cellStyle name="Wrap Left alignment 13 9 2" xfId="25864"/>
    <cellStyle name="Wrap Left alignment 14" xfId="18801"/>
    <cellStyle name="Wrap Left alignment 14 10" xfId="18802"/>
    <cellStyle name="Wrap Left alignment 14 10 2" xfId="25866"/>
    <cellStyle name="Wrap Left alignment 14 11" xfId="18803"/>
    <cellStyle name="Wrap Left alignment 14 11 2" xfId="25867"/>
    <cellStyle name="Wrap Left alignment 14 12" xfId="18804"/>
    <cellStyle name="Wrap Left alignment 14 12 2" xfId="25868"/>
    <cellStyle name="Wrap Left alignment 14 13" xfId="25865"/>
    <cellStyle name="Wrap Left alignment 14 2" xfId="18805"/>
    <cellStyle name="Wrap Left alignment 14 2 10" xfId="18806"/>
    <cellStyle name="Wrap Left alignment 14 2 10 2" xfId="25870"/>
    <cellStyle name="Wrap Left alignment 14 2 11" xfId="18807"/>
    <cellStyle name="Wrap Left alignment 14 2 11 2" xfId="25871"/>
    <cellStyle name="Wrap Left alignment 14 2 12" xfId="25869"/>
    <cellStyle name="Wrap Left alignment 14 2 2" xfId="18808"/>
    <cellStyle name="Wrap Left alignment 14 2 2 2" xfId="18809"/>
    <cellStyle name="Wrap Left alignment 14 2 2 2 2" xfId="25873"/>
    <cellStyle name="Wrap Left alignment 14 2 2 3" xfId="18810"/>
    <cellStyle name="Wrap Left alignment 14 2 2 3 2" xfId="25874"/>
    <cellStyle name="Wrap Left alignment 14 2 2 4" xfId="18811"/>
    <cellStyle name="Wrap Left alignment 14 2 2 4 2" xfId="25875"/>
    <cellStyle name="Wrap Left alignment 14 2 2 5" xfId="18812"/>
    <cellStyle name="Wrap Left alignment 14 2 2 5 2" xfId="25876"/>
    <cellStyle name="Wrap Left alignment 14 2 2 6" xfId="18813"/>
    <cellStyle name="Wrap Left alignment 14 2 2 6 2" xfId="25877"/>
    <cellStyle name="Wrap Left alignment 14 2 2 7" xfId="25872"/>
    <cellStyle name="Wrap Left alignment 14 2 3" xfId="18814"/>
    <cellStyle name="Wrap Left alignment 14 2 3 2" xfId="18815"/>
    <cellStyle name="Wrap Left alignment 14 2 3 2 2" xfId="25879"/>
    <cellStyle name="Wrap Left alignment 14 2 3 3" xfId="18816"/>
    <cellStyle name="Wrap Left alignment 14 2 3 3 2" xfId="25880"/>
    <cellStyle name="Wrap Left alignment 14 2 3 4" xfId="18817"/>
    <cellStyle name="Wrap Left alignment 14 2 3 4 2" xfId="25881"/>
    <cellStyle name="Wrap Left alignment 14 2 3 5" xfId="18818"/>
    <cellStyle name="Wrap Left alignment 14 2 3 5 2" xfId="25882"/>
    <cellStyle name="Wrap Left alignment 14 2 3 6" xfId="18819"/>
    <cellStyle name="Wrap Left alignment 14 2 3 6 2" xfId="25883"/>
    <cellStyle name="Wrap Left alignment 14 2 3 7" xfId="25878"/>
    <cellStyle name="Wrap Left alignment 14 2 4" xfId="18820"/>
    <cellStyle name="Wrap Left alignment 14 2 4 2" xfId="18821"/>
    <cellStyle name="Wrap Left alignment 14 2 4 2 2" xfId="25885"/>
    <cellStyle name="Wrap Left alignment 14 2 4 3" xfId="18822"/>
    <cellStyle name="Wrap Left alignment 14 2 4 3 2" xfId="25886"/>
    <cellStyle name="Wrap Left alignment 14 2 4 4" xfId="18823"/>
    <cellStyle name="Wrap Left alignment 14 2 4 4 2" xfId="25887"/>
    <cellStyle name="Wrap Left alignment 14 2 4 5" xfId="18824"/>
    <cellStyle name="Wrap Left alignment 14 2 4 5 2" xfId="25888"/>
    <cellStyle name="Wrap Left alignment 14 2 4 6" xfId="18825"/>
    <cellStyle name="Wrap Left alignment 14 2 4 6 2" xfId="25889"/>
    <cellStyle name="Wrap Left alignment 14 2 4 7" xfId="18826"/>
    <cellStyle name="Wrap Left alignment 14 2 4 7 2" xfId="25890"/>
    <cellStyle name="Wrap Left alignment 14 2 4 8" xfId="18827"/>
    <cellStyle name="Wrap Left alignment 14 2 4 8 2" xfId="25891"/>
    <cellStyle name="Wrap Left alignment 14 2 4 9" xfId="25884"/>
    <cellStyle name="Wrap Left alignment 14 2 5" xfId="18828"/>
    <cellStyle name="Wrap Left alignment 14 2 5 2" xfId="18829"/>
    <cellStyle name="Wrap Left alignment 14 2 5 2 2" xfId="25893"/>
    <cellStyle name="Wrap Left alignment 14 2 5 3" xfId="18830"/>
    <cellStyle name="Wrap Left alignment 14 2 5 3 2" xfId="25894"/>
    <cellStyle name="Wrap Left alignment 14 2 5 4" xfId="18831"/>
    <cellStyle name="Wrap Left alignment 14 2 5 4 2" xfId="25895"/>
    <cellStyle name="Wrap Left alignment 14 2 5 5" xfId="18832"/>
    <cellStyle name="Wrap Left alignment 14 2 5 5 2" xfId="25896"/>
    <cellStyle name="Wrap Left alignment 14 2 5 6" xfId="18833"/>
    <cellStyle name="Wrap Left alignment 14 2 5 6 2" xfId="25897"/>
    <cellStyle name="Wrap Left alignment 14 2 5 7" xfId="18834"/>
    <cellStyle name="Wrap Left alignment 14 2 5 7 2" xfId="25898"/>
    <cellStyle name="Wrap Left alignment 14 2 5 8" xfId="18835"/>
    <cellStyle name="Wrap Left alignment 14 2 5 8 2" xfId="25899"/>
    <cellStyle name="Wrap Left alignment 14 2 5 9" xfId="25892"/>
    <cellStyle name="Wrap Left alignment 14 2 6" xfId="18836"/>
    <cellStyle name="Wrap Left alignment 14 2 6 2" xfId="25900"/>
    <cellStyle name="Wrap Left alignment 14 2 7" xfId="18837"/>
    <cellStyle name="Wrap Left alignment 14 2 7 2" xfId="25901"/>
    <cellStyle name="Wrap Left alignment 14 2 8" xfId="18838"/>
    <cellStyle name="Wrap Left alignment 14 2 8 2" xfId="25902"/>
    <cellStyle name="Wrap Left alignment 14 2 9" xfId="18839"/>
    <cellStyle name="Wrap Left alignment 14 2 9 2" xfId="25903"/>
    <cellStyle name="Wrap Left alignment 14 3" xfId="18840"/>
    <cellStyle name="Wrap Left alignment 14 3 2" xfId="18841"/>
    <cellStyle name="Wrap Left alignment 14 3 2 2" xfId="25905"/>
    <cellStyle name="Wrap Left alignment 14 3 3" xfId="18842"/>
    <cellStyle name="Wrap Left alignment 14 3 3 2" xfId="25906"/>
    <cellStyle name="Wrap Left alignment 14 3 4" xfId="18843"/>
    <cellStyle name="Wrap Left alignment 14 3 4 2" xfId="25907"/>
    <cellStyle name="Wrap Left alignment 14 3 5" xfId="18844"/>
    <cellStyle name="Wrap Left alignment 14 3 5 2" xfId="25908"/>
    <cellStyle name="Wrap Left alignment 14 3 6" xfId="18845"/>
    <cellStyle name="Wrap Left alignment 14 3 6 2" xfId="25909"/>
    <cellStyle name="Wrap Left alignment 14 3 7" xfId="25904"/>
    <cellStyle name="Wrap Left alignment 14 4" xfId="18846"/>
    <cellStyle name="Wrap Left alignment 14 4 2" xfId="18847"/>
    <cellStyle name="Wrap Left alignment 14 4 2 2" xfId="25911"/>
    <cellStyle name="Wrap Left alignment 14 4 3" xfId="18848"/>
    <cellStyle name="Wrap Left alignment 14 4 3 2" xfId="25912"/>
    <cellStyle name="Wrap Left alignment 14 4 4" xfId="18849"/>
    <cellStyle name="Wrap Left alignment 14 4 4 2" xfId="25913"/>
    <cellStyle name="Wrap Left alignment 14 4 5" xfId="18850"/>
    <cellStyle name="Wrap Left alignment 14 4 5 2" xfId="25914"/>
    <cellStyle name="Wrap Left alignment 14 4 6" xfId="18851"/>
    <cellStyle name="Wrap Left alignment 14 4 6 2" xfId="25915"/>
    <cellStyle name="Wrap Left alignment 14 4 7" xfId="25910"/>
    <cellStyle name="Wrap Left alignment 14 5" xfId="18852"/>
    <cellStyle name="Wrap Left alignment 14 5 2" xfId="18853"/>
    <cellStyle name="Wrap Left alignment 14 5 2 2" xfId="25917"/>
    <cellStyle name="Wrap Left alignment 14 5 3" xfId="18854"/>
    <cellStyle name="Wrap Left alignment 14 5 3 2" xfId="25918"/>
    <cellStyle name="Wrap Left alignment 14 5 4" xfId="18855"/>
    <cellStyle name="Wrap Left alignment 14 5 4 2" xfId="25919"/>
    <cellStyle name="Wrap Left alignment 14 5 5" xfId="18856"/>
    <cellStyle name="Wrap Left alignment 14 5 5 2" xfId="25920"/>
    <cellStyle name="Wrap Left alignment 14 5 6" xfId="18857"/>
    <cellStyle name="Wrap Left alignment 14 5 6 2" xfId="25921"/>
    <cellStyle name="Wrap Left alignment 14 5 7" xfId="18858"/>
    <cellStyle name="Wrap Left alignment 14 5 7 2" xfId="25922"/>
    <cellStyle name="Wrap Left alignment 14 5 8" xfId="18859"/>
    <cellStyle name="Wrap Left alignment 14 5 8 2" xfId="25923"/>
    <cellStyle name="Wrap Left alignment 14 5 9" xfId="25916"/>
    <cellStyle name="Wrap Left alignment 14 6" xfId="18860"/>
    <cellStyle name="Wrap Left alignment 14 6 2" xfId="18861"/>
    <cellStyle name="Wrap Left alignment 14 6 2 2" xfId="25925"/>
    <cellStyle name="Wrap Left alignment 14 6 3" xfId="18862"/>
    <cellStyle name="Wrap Left alignment 14 6 3 2" xfId="25926"/>
    <cellStyle name="Wrap Left alignment 14 6 4" xfId="18863"/>
    <cellStyle name="Wrap Left alignment 14 6 4 2" xfId="25927"/>
    <cellStyle name="Wrap Left alignment 14 6 5" xfId="18864"/>
    <cellStyle name="Wrap Left alignment 14 6 5 2" xfId="25928"/>
    <cellStyle name="Wrap Left alignment 14 6 6" xfId="18865"/>
    <cellStyle name="Wrap Left alignment 14 6 6 2" xfId="25929"/>
    <cellStyle name="Wrap Left alignment 14 6 7" xfId="18866"/>
    <cellStyle name="Wrap Left alignment 14 6 7 2" xfId="25930"/>
    <cellStyle name="Wrap Left alignment 14 6 8" xfId="18867"/>
    <cellStyle name="Wrap Left alignment 14 6 8 2" xfId="25931"/>
    <cellStyle name="Wrap Left alignment 14 6 9" xfId="25924"/>
    <cellStyle name="Wrap Left alignment 14 7" xfId="18868"/>
    <cellStyle name="Wrap Left alignment 14 7 2" xfId="25932"/>
    <cellStyle name="Wrap Left alignment 14 8" xfId="18869"/>
    <cellStyle name="Wrap Left alignment 14 8 2" xfId="25933"/>
    <cellStyle name="Wrap Left alignment 14 9" xfId="18870"/>
    <cellStyle name="Wrap Left alignment 14 9 2" xfId="25934"/>
    <cellStyle name="Wrap Left alignment 15" xfId="18871"/>
    <cellStyle name="Wrap Left alignment 15 10" xfId="18872"/>
    <cellStyle name="Wrap Left alignment 15 10 2" xfId="25936"/>
    <cellStyle name="Wrap Left alignment 15 11" xfId="18873"/>
    <cellStyle name="Wrap Left alignment 15 11 2" xfId="25937"/>
    <cellStyle name="Wrap Left alignment 15 12" xfId="18874"/>
    <cellStyle name="Wrap Left alignment 15 12 2" xfId="25938"/>
    <cellStyle name="Wrap Left alignment 15 13" xfId="25935"/>
    <cellStyle name="Wrap Left alignment 15 2" xfId="18875"/>
    <cellStyle name="Wrap Left alignment 15 2 10" xfId="18876"/>
    <cellStyle name="Wrap Left alignment 15 2 10 2" xfId="25940"/>
    <cellStyle name="Wrap Left alignment 15 2 11" xfId="18877"/>
    <cellStyle name="Wrap Left alignment 15 2 11 2" xfId="25941"/>
    <cellStyle name="Wrap Left alignment 15 2 12" xfId="25939"/>
    <cellStyle name="Wrap Left alignment 15 2 2" xfId="18878"/>
    <cellStyle name="Wrap Left alignment 15 2 2 2" xfId="18879"/>
    <cellStyle name="Wrap Left alignment 15 2 2 2 2" xfId="25943"/>
    <cellStyle name="Wrap Left alignment 15 2 2 3" xfId="18880"/>
    <cellStyle name="Wrap Left alignment 15 2 2 3 2" xfId="25944"/>
    <cellStyle name="Wrap Left alignment 15 2 2 4" xfId="18881"/>
    <cellStyle name="Wrap Left alignment 15 2 2 4 2" xfId="25945"/>
    <cellStyle name="Wrap Left alignment 15 2 2 5" xfId="18882"/>
    <cellStyle name="Wrap Left alignment 15 2 2 5 2" xfId="25946"/>
    <cellStyle name="Wrap Left alignment 15 2 2 6" xfId="18883"/>
    <cellStyle name="Wrap Left alignment 15 2 2 6 2" xfId="25947"/>
    <cellStyle name="Wrap Left alignment 15 2 2 7" xfId="25942"/>
    <cellStyle name="Wrap Left alignment 15 2 3" xfId="18884"/>
    <cellStyle name="Wrap Left alignment 15 2 3 2" xfId="18885"/>
    <cellStyle name="Wrap Left alignment 15 2 3 2 2" xfId="25949"/>
    <cellStyle name="Wrap Left alignment 15 2 3 3" xfId="18886"/>
    <cellStyle name="Wrap Left alignment 15 2 3 3 2" xfId="25950"/>
    <cellStyle name="Wrap Left alignment 15 2 3 4" xfId="18887"/>
    <cellStyle name="Wrap Left alignment 15 2 3 4 2" xfId="25951"/>
    <cellStyle name="Wrap Left alignment 15 2 3 5" xfId="18888"/>
    <cellStyle name="Wrap Left alignment 15 2 3 5 2" xfId="25952"/>
    <cellStyle name="Wrap Left alignment 15 2 3 6" xfId="18889"/>
    <cellStyle name="Wrap Left alignment 15 2 3 6 2" xfId="25953"/>
    <cellStyle name="Wrap Left alignment 15 2 3 7" xfId="25948"/>
    <cellStyle name="Wrap Left alignment 15 2 4" xfId="18890"/>
    <cellStyle name="Wrap Left alignment 15 2 4 2" xfId="18891"/>
    <cellStyle name="Wrap Left alignment 15 2 4 2 2" xfId="25955"/>
    <cellStyle name="Wrap Left alignment 15 2 4 3" xfId="18892"/>
    <cellStyle name="Wrap Left alignment 15 2 4 3 2" xfId="25956"/>
    <cellStyle name="Wrap Left alignment 15 2 4 4" xfId="18893"/>
    <cellStyle name="Wrap Left alignment 15 2 4 4 2" xfId="25957"/>
    <cellStyle name="Wrap Left alignment 15 2 4 5" xfId="18894"/>
    <cellStyle name="Wrap Left alignment 15 2 4 5 2" xfId="25958"/>
    <cellStyle name="Wrap Left alignment 15 2 4 6" xfId="18895"/>
    <cellStyle name="Wrap Left alignment 15 2 4 6 2" xfId="25959"/>
    <cellStyle name="Wrap Left alignment 15 2 4 7" xfId="18896"/>
    <cellStyle name="Wrap Left alignment 15 2 4 7 2" xfId="25960"/>
    <cellStyle name="Wrap Left alignment 15 2 4 8" xfId="18897"/>
    <cellStyle name="Wrap Left alignment 15 2 4 8 2" xfId="25961"/>
    <cellStyle name="Wrap Left alignment 15 2 4 9" xfId="25954"/>
    <cellStyle name="Wrap Left alignment 15 2 5" xfId="18898"/>
    <cellStyle name="Wrap Left alignment 15 2 5 2" xfId="18899"/>
    <cellStyle name="Wrap Left alignment 15 2 5 2 2" xfId="25963"/>
    <cellStyle name="Wrap Left alignment 15 2 5 3" xfId="18900"/>
    <cellStyle name="Wrap Left alignment 15 2 5 3 2" xfId="25964"/>
    <cellStyle name="Wrap Left alignment 15 2 5 4" xfId="18901"/>
    <cellStyle name="Wrap Left alignment 15 2 5 4 2" xfId="25965"/>
    <cellStyle name="Wrap Left alignment 15 2 5 5" xfId="18902"/>
    <cellStyle name="Wrap Left alignment 15 2 5 5 2" xfId="25966"/>
    <cellStyle name="Wrap Left alignment 15 2 5 6" xfId="18903"/>
    <cellStyle name="Wrap Left alignment 15 2 5 6 2" xfId="25967"/>
    <cellStyle name="Wrap Left alignment 15 2 5 7" xfId="18904"/>
    <cellStyle name="Wrap Left alignment 15 2 5 7 2" xfId="25968"/>
    <cellStyle name="Wrap Left alignment 15 2 5 8" xfId="18905"/>
    <cellStyle name="Wrap Left alignment 15 2 5 8 2" xfId="25969"/>
    <cellStyle name="Wrap Left alignment 15 2 5 9" xfId="25962"/>
    <cellStyle name="Wrap Left alignment 15 2 6" xfId="18906"/>
    <cellStyle name="Wrap Left alignment 15 2 6 2" xfId="25970"/>
    <cellStyle name="Wrap Left alignment 15 2 7" xfId="18907"/>
    <cellStyle name="Wrap Left alignment 15 2 7 2" xfId="25971"/>
    <cellStyle name="Wrap Left alignment 15 2 8" xfId="18908"/>
    <cellStyle name="Wrap Left alignment 15 2 8 2" xfId="25972"/>
    <cellStyle name="Wrap Left alignment 15 2 9" xfId="18909"/>
    <cellStyle name="Wrap Left alignment 15 2 9 2" xfId="25973"/>
    <cellStyle name="Wrap Left alignment 15 3" xfId="18910"/>
    <cellStyle name="Wrap Left alignment 15 3 2" xfId="18911"/>
    <cellStyle name="Wrap Left alignment 15 3 2 2" xfId="25975"/>
    <cellStyle name="Wrap Left alignment 15 3 3" xfId="18912"/>
    <cellStyle name="Wrap Left alignment 15 3 3 2" xfId="25976"/>
    <cellStyle name="Wrap Left alignment 15 3 4" xfId="18913"/>
    <cellStyle name="Wrap Left alignment 15 3 4 2" xfId="25977"/>
    <cellStyle name="Wrap Left alignment 15 3 5" xfId="18914"/>
    <cellStyle name="Wrap Left alignment 15 3 5 2" xfId="25978"/>
    <cellStyle name="Wrap Left alignment 15 3 6" xfId="18915"/>
    <cellStyle name="Wrap Left alignment 15 3 6 2" xfId="25979"/>
    <cellStyle name="Wrap Left alignment 15 3 7" xfId="25974"/>
    <cellStyle name="Wrap Left alignment 15 4" xfId="18916"/>
    <cellStyle name="Wrap Left alignment 15 4 2" xfId="18917"/>
    <cellStyle name="Wrap Left alignment 15 4 2 2" xfId="25981"/>
    <cellStyle name="Wrap Left alignment 15 4 3" xfId="18918"/>
    <cellStyle name="Wrap Left alignment 15 4 3 2" xfId="25982"/>
    <cellStyle name="Wrap Left alignment 15 4 4" xfId="18919"/>
    <cellStyle name="Wrap Left alignment 15 4 4 2" xfId="25983"/>
    <cellStyle name="Wrap Left alignment 15 4 5" xfId="18920"/>
    <cellStyle name="Wrap Left alignment 15 4 5 2" xfId="25984"/>
    <cellStyle name="Wrap Left alignment 15 4 6" xfId="18921"/>
    <cellStyle name="Wrap Left alignment 15 4 6 2" xfId="25985"/>
    <cellStyle name="Wrap Left alignment 15 4 7" xfId="25980"/>
    <cellStyle name="Wrap Left alignment 15 5" xfId="18922"/>
    <cellStyle name="Wrap Left alignment 15 5 2" xfId="18923"/>
    <cellStyle name="Wrap Left alignment 15 5 2 2" xfId="25987"/>
    <cellStyle name="Wrap Left alignment 15 5 3" xfId="18924"/>
    <cellStyle name="Wrap Left alignment 15 5 3 2" xfId="25988"/>
    <cellStyle name="Wrap Left alignment 15 5 4" xfId="18925"/>
    <cellStyle name="Wrap Left alignment 15 5 4 2" xfId="25989"/>
    <cellStyle name="Wrap Left alignment 15 5 5" xfId="18926"/>
    <cellStyle name="Wrap Left alignment 15 5 5 2" xfId="25990"/>
    <cellStyle name="Wrap Left alignment 15 5 6" xfId="18927"/>
    <cellStyle name="Wrap Left alignment 15 5 6 2" xfId="25991"/>
    <cellStyle name="Wrap Left alignment 15 5 7" xfId="18928"/>
    <cellStyle name="Wrap Left alignment 15 5 7 2" xfId="25992"/>
    <cellStyle name="Wrap Left alignment 15 5 8" xfId="18929"/>
    <cellStyle name="Wrap Left alignment 15 5 8 2" xfId="25993"/>
    <cellStyle name="Wrap Left alignment 15 5 9" xfId="25986"/>
    <cellStyle name="Wrap Left alignment 15 6" xfId="18930"/>
    <cellStyle name="Wrap Left alignment 15 6 2" xfId="18931"/>
    <cellStyle name="Wrap Left alignment 15 6 2 2" xfId="25995"/>
    <cellStyle name="Wrap Left alignment 15 6 3" xfId="18932"/>
    <cellStyle name="Wrap Left alignment 15 6 3 2" xfId="25996"/>
    <cellStyle name="Wrap Left alignment 15 6 4" xfId="18933"/>
    <cellStyle name="Wrap Left alignment 15 6 4 2" xfId="25997"/>
    <cellStyle name="Wrap Left alignment 15 6 5" xfId="18934"/>
    <cellStyle name="Wrap Left alignment 15 6 5 2" xfId="25998"/>
    <cellStyle name="Wrap Left alignment 15 6 6" xfId="18935"/>
    <cellStyle name="Wrap Left alignment 15 6 6 2" xfId="25999"/>
    <cellStyle name="Wrap Left alignment 15 6 7" xfId="18936"/>
    <cellStyle name="Wrap Left alignment 15 6 7 2" xfId="26000"/>
    <cellStyle name="Wrap Left alignment 15 6 8" xfId="18937"/>
    <cellStyle name="Wrap Left alignment 15 6 8 2" xfId="26001"/>
    <cellStyle name="Wrap Left alignment 15 6 9" xfId="25994"/>
    <cellStyle name="Wrap Left alignment 15 7" xfId="18938"/>
    <cellStyle name="Wrap Left alignment 15 7 2" xfId="26002"/>
    <cellStyle name="Wrap Left alignment 15 8" xfId="18939"/>
    <cellStyle name="Wrap Left alignment 15 8 2" xfId="26003"/>
    <cellStyle name="Wrap Left alignment 15 9" xfId="18940"/>
    <cellStyle name="Wrap Left alignment 15 9 2" xfId="26004"/>
    <cellStyle name="Wrap Left alignment 16" xfId="18941"/>
    <cellStyle name="Wrap Left alignment 16 10" xfId="18942"/>
    <cellStyle name="Wrap Left alignment 16 10 2" xfId="26006"/>
    <cellStyle name="Wrap Left alignment 16 11" xfId="18943"/>
    <cellStyle name="Wrap Left alignment 16 11 2" xfId="26007"/>
    <cellStyle name="Wrap Left alignment 16 12" xfId="18944"/>
    <cellStyle name="Wrap Left alignment 16 12 2" xfId="26008"/>
    <cellStyle name="Wrap Left alignment 16 13" xfId="26005"/>
    <cellStyle name="Wrap Left alignment 16 2" xfId="18945"/>
    <cellStyle name="Wrap Left alignment 16 2 10" xfId="18946"/>
    <cellStyle name="Wrap Left alignment 16 2 10 2" xfId="26010"/>
    <cellStyle name="Wrap Left alignment 16 2 11" xfId="18947"/>
    <cellStyle name="Wrap Left alignment 16 2 11 2" xfId="26011"/>
    <cellStyle name="Wrap Left alignment 16 2 12" xfId="26009"/>
    <cellStyle name="Wrap Left alignment 16 2 2" xfId="18948"/>
    <cellStyle name="Wrap Left alignment 16 2 2 2" xfId="18949"/>
    <cellStyle name="Wrap Left alignment 16 2 2 2 2" xfId="26013"/>
    <cellStyle name="Wrap Left alignment 16 2 2 3" xfId="18950"/>
    <cellStyle name="Wrap Left alignment 16 2 2 3 2" xfId="26014"/>
    <cellStyle name="Wrap Left alignment 16 2 2 4" xfId="18951"/>
    <cellStyle name="Wrap Left alignment 16 2 2 4 2" xfId="26015"/>
    <cellStyle name="Wrap Left alignment 16 2 2 5" xfId="18952"/>
    <cellStyle name="Wrap Left alignment 16 2 2 5 2" xfId="26016"/>
    <cellStyle name="Wrap Left alignment 16 2 2 6" xfId="18953"/>
    <cellStyle name="Wrap Left alignment 16 2 2 6 2" xfId="26017"/>
    <cellStyle name="Wrap Left alignment 16 2 2 7" xfId="26012"/>
    <cellStyle name="Wrap Left alignment 16 2 3" xfId="18954"/>
    <cellStyle name="Wrap Left alignment 16 2 3 2" xfId="18955"/>
    <cellStyle name="Wrap Left alignment 16 2 3 2 2" xfId="26019"/>
    <cellStyle name="Wrap Left alignment 16 2 3 3" xfId="18956"/>
    <cellStyle name="Wrap Left alignment 16 2 3 3 2" xfId="26020"/>
    <cellStyle name="Wrap Left alignment 16 2 3 4" xfId="18957"/>
    <cellStyle name="Wrap Left alignment 16 2 3 4 2" xfId="26021"/>
    <cellStyle name="Wrap Left alignment 16 2 3 5" xfId="18958"/>
    <cellStyle name="Wrap Left alignment 16 2 3 5 2" xfId="26022"/>
    <cellStyle name="Wrap Left alignment 16 2 3 6" xfId="18959"/>
    <cellStyle name="Wrap Left alignment 16 2 3 6 2" xfId="26023"/>
    <cellStyle name="Wrap Left alignment 16 2 3 7" xfId="26018"/>
    <cellStyle name="Wrap Left alignment 16 2 4" xfId="18960"/>
    <cellStyle name="Wrap Left alignment 16 2 4 2" xfId="18961"/>
    <cellStyle name="Wrap Left alignment 16 2 4 2 2" xfId="26025"/>
    <cellStyle name="Wrap Left alignment 16 2 4 3" xfId="18962"/>
    <cellStyle name="Wrap Left alignment 16 2 4 3 2" xfId="26026"/>
    <cellStyle name="Wrap Left alignment 16 2 4 4" xfId="18963"/>
    <cellStyle name="Wrap Left alignment 16 2 4 4 2" xfId="26027"/>
    <cellStyle name="Wrap Left alignment 16 2 4 5" xfId="18964"/>
    <cellStyle name="Wrap Left alignment 16 2 4 5 2" xfId="26028"/>
    <cellStyle name="Wrap Left alignment 16 2 4 6" xfId="18965"/>
    <cellStyle name="Wrap Left alignment 16 2 4 6 2" xfId="26029"/>
    <cellStyle name="Wrap Left alignment 16 2 4 7" xfId="18966"/>
    <cellStyle name="Wrap Left alignment 16 2 4 7 2" xfId="26030"/>
    <cellStyle name="Wrap Left alignment 16 2 4 8" xfId="18967"/>
    <cellStyle name="Wrap Left alignment 16 2 4 8 2" xfId="26031"/>
    <cellStyle name="Wrap Left alignment 16 2 4 9" xfId="26024"/>
    <cellStyle name="Wrap Left alignment 16 2 5" xfId="18968"/>
    <cellStyle name="Wrap Left alignment 16 2 5 2" xfId="18969"/>
    <cellStyle name="Wrap Left alignment 16 2 5 2 2" xfId="26033"/>
    <cellStyle name="Wrap Left alignment 16 2 5 3" xfId="18970"/>
    <cellStyle name="Wrap Left alignment 16 2 5 3 2" xfId="26034"/>
    <cellStyle name="Wrap Left alignment 16 2 5 4" xfId="18971"/>
    <cellStyle name="Wrap Left alignment 16 2 5 4 2" xfId="26035"/>
    <cellStyle name="Wrap Left alignment 16 2 5 5" xfId="18972"/>
    <cellStyle name="Wrap Left alignment 16 2 5 5 2" xfId="26036"/>
    <cellStyle name="Wrap Left alignment 16 2 5 6" xfId="18973"/>
    <cellStyle name="Wrap Left alignment 16 2 5 6 2" xfId="26037"/>
    <cellStyle name="Wrap Left alignment 16 2 5 7" xfId="18974"/>
    <cellStyle name="Wrap Left alignment 16 2 5 7 2" xfId="26038"/>
    <cellStyle name="Wrap Left alignment 16 2 5 8" xfId="18975"/>
    <cellStyle name="Wrap Left alignment 16 2 5 8 2" xfId="26039"/>
    <cellStyle name="Wrap Left alignment 16 2 5 9" xfId="26032"/>
    <cellStyle name="Wrap Left alignment 16 2 6" xfId="18976"/>
    <cellStyle name="Wrap Left alignment 16 2 6 2" xfId="26040"/>
    <cellStyle name="Wrap Left alignment 16 2 7" xfId="18977"/>
    <cellStyle name="Wrap Left alignment 16 2 7 2" xfId="26041"/>
    <cellStyle name="Wrap Left alignment 16 2 8" xfId="18978"/>
    <cellStyle name="Wrap Left alignment 16 2 8 2" xfId="26042"/>
    <cellStyle name="Wrap Left alignment 16 2 9" xfId="18979"/>
    <cellStyle name="Wrap Left alignment 16 2 9 2" xfId="26043"/>
    <cellStyle name="Wrap Left alignment 16 3" xfId="18980"/>
    <cellStyle name="Wrap Left alignment 16 3 2" xfId="18981"/>
    <cellStyle name="Wrap Left alignment 16 3 2 2" xfId="26045"/>
    <cellStyle name="Wrap Left alignment 16 3 3" xfId="18982"/>
    <cellStyle name="Wrap Left alignment 16 3 3 2" xfId="26046"/>
    <cellStyle name="Wrap Left alignment 16 3 4" xfId="18983"/>
    <cellStyle name="Wrap Left alignment 16 3 4 2" xfId="26047"/>
    <cellStyle name="Wrap Left alignment 16 3 5" xfId="18984"/>
    <cellStyle name="Wrap Left alignment 16 3 5 2" xfId="26048"/>
    <cellStyle name="Wrap Left alignment 16 3 6" xfId="18985"/>
    <cellStyle name="Wrap Left alignment 16 3 6 2" xfId="26049"/>
    <cellStyle name="Wrap Left alignment 16 3 7" xfId="26044"/>
    <cellStyle name="Wrap Left alignment 16 4" xfId="18986"/>
    <cellStyle name="Wrap Left alignment 16 4 2" xfId="18987"/>
    <cellStyle name="Wrap Left alignment 16 4 2 2" xfId="26051"/>
    <cellStyle name="Wrap Left alignment 16 4 3" xfId="18988"/>
    <cellStyle name="Wrap Left alignment 16 4 3 2" xfId="26052"/>
    <cellStyle name="Wrap Left alignment 16 4 4" xfId="18989"/>
    <cellStyle name="Wrap Left alignment 16 4 4 2" xfId="26053"/>
    <cellStyle name="Wrap Left alignment 16 4 5" xfId="18990"/>
    <cellStyle name="Wrap Left alignment 16 4 5 2" xfId="26054"/>
    <cellStyle name="Wrap Left alignment 16 4 6" xfId="18991"/>
    <cellStyle name="Wrap Left alignment 16 4 6 2" xfId="26055"/>
    <cellStyle name="Wrap Left alignment 16 4 7" xfId="26050"/>
    <cellStyle name="Wrap Left alignment 16 5" xfId="18992"/>
    <cellStyle name="Wrap Left alignment 16 5 2" xfId="18993"/>
    <cellStyle name="Wrap Left alignment 16 5 2 2" xfId="26057"/>
    <cellStyle name="Wrap Left alignment 16 5 3" xfId="18994"/>
    <cellStyle name="Wrap Left alignment 16 5 3 2" xfId="26058"/>
    <cellStyle name="Wrap Left alignment 16 5 4" xfId="18995"/>
    <cellStyle name="Wrap Left alignment 16 5 4 2" xfId="26059"/>
    <cellStyle name="Wrap Left alignment 16 5 5" xfId="18996"/>
    <cellStyle name="Wrap Left alignment 16 5 5 2" xfId="26060"/>
    <cellStyle name="Wrap Left alignment 16 5 6" xfId="18997"/>
    <cellStyle name="Wrap Left alignment 16 5 6 2" xfId="26061"/>
    <cellStyle name="Wrap Left alignment 16 5 7" xfId="18998"/>
    <cellStyle name="Wrap Left alignment 16 5 7 2" xfId="26062"/>
    <cellStyle name="Wrap Left alignment 16 5 8" xfId="18999"/>
    <cellStyle name="Wrap Left alignment 16 5 8 2" xfId="26063"/>
    <cellStyle name="Wrap Left alignment 16 5 9" xfId="26056"/>
    <cellStyle name="Wrap Left alignment 16 6" xfId="19000"/>
    <cellStyle name="Wrap Left alignment 16 6 2" xfId="19001"/>
    <cellStyle name="Wrap Left alignment 16 6 2 2" xfId="26065"/>
    <cellStyle name="Wrap Left alignment 16 6 3" xfId="19002"/>
    <cellStyle name="Wrap Left alignment 16 6 3 2" xfId="26066"/>
    <cellStyle name="Wrap Left alignment 16 6 4" xfId="19003"/>
    <cellStyle name="Wrap Left alignment 16 6 4 2" xfId="26067"/>
    <cellStyle name="Wrap Left alignment 16 6 5" xfId="19004"/>
    <cellStyle name="Wrap Left alignment 16 6 5 2" xfId="26068"/>
    <cellStyle name="Wrap Left alignment 16 6 6" xfId="19005"/>
    <cellStyle name="Wrap Left alignment 16 6 6 2" xfId="26069"/>
    <cellStyle name="Wrap Left alignment 16 6 7" xfId="19006"/>
    <cellStyle name="Wrap Left alignment 16 6 7 2" xfId="26070"/>
    <cellStyle name="Wrap Left alignment 16 6 8" xfId="19007"/>
    <cellStyle name="Wrap Left alignment 16 6 8 2" xfId="26071"/>
    <cellStyle name="Wrap Left alignment 16 6 9" xfId="26064"/>
    <cellStyle name="Wrap Left alignment 16 7" xfId="19008"/>
    <cellStyle name="Wrap Left alignment 16 7 2" xfId="26072"/>
    <cellStyle name="Wrap Left alignment 16 8" xfId="19009"/>
    <cellStyle name="Wrap Left alignment 16 8 2" xfId="26073"/>
    <cellStyle name="Wrap Left alignment 16 9" xfId="19010"/>
    <cellStyle name="Wrap Left alignment 16 9 2" xfId="26074"/>
    <cellStyle name="Wrap Left alignment 17" xfId="19011"/>
    <cellStyle name="Wrap Left alignment 17 10" xfId="19012"/>
    <cellStyle name="Wrap Left alignment 17 10 2" xfId="26076"/>
    <cellStyle name="Wrap Left alignment 17 11" xfId="19013"/>
    <cellStyle name="Wrap Left alignment 17 11 2" xfId="26077"/>
    <cellStyle name="Wrap Left alignment 17 12" xfId="19014"/>
    <cellStyle name="Wrap Left alignment 17 12 2" xfId="26078"/>
    <cellStyle name="Wrap Left alignment 17 13" xfId="26075"/>
    <cellStyle name="Wrap Left alignment 17 2" xfId="19015"/>
    <cellStyle name="Wrap Left alignment 17 2 10" xfId="19016"/>
    <cellStyle name="Wrap Left alignment 17 2 10 2" xfId="26080"/>
    <cellStyle name="Wrap Left alignment 17 2 11" xfId="19017"/>
    <cellStyle name="Wrap Left alignment 17 2 11 2" xfId="26081"/>
    <cellStyle name="Wrap Left alignment 17 2 12" xfId="26079"/>
    <cellStyle name="Wrap Left alignment 17 2 2" xfId="19018"/>
    <cellStyle name="Wrap Left alignment 17 2 2 2" xfId="19019"/>
    <cellStyle name="Wrap Left alignment 17 2 2 2 2" xfId="26083"/>
    <cellStyle name="Wrap Left alignment 17 2 2 3" xfId="19020"/>
    <cellStyle name="Wrap Left alignment 17 2 2 3 2" xfId="26084"/>
    <cellStyle name="Wrap Left alignment 17 2 2 4" xfId="19021"/>
    <cellStyle name="Wrap Left alignment 17 2 2 4 2" xfId="26085"/>
    <cellStyle name="Wrap Left alignment 17 2 2 5" xfId="19022"/>
    <cellStyle name="Wrap Left alignment 17 2 2 5 2" xfId="26086"/>
    <cellStyle name="Wrap Left alignment 17 2 2 6" xfId="19023"/>
    <cellStyle name="Wrap Left alignment 17 2 2 6 2" xfId="26087"/>
    <cellStyle name="Wrap Left alignment 17 2 2 7" xfId="26082"/>
    <cellStyle name="Wrap Left alignment 17 2 3" xfId="19024"/>
    <cellStyle name="Wrap Left alignment 17 2 3 2" xfId="19025"/>
    <cellStyle name="Wrap Left alignment 17 2 3 2 2" xfId="26089"/>
    <cellStyle name="Wrap Left alignment 17 2 3 3" xfId="19026"/>
    <cellStyle name="Wrap Left alignment 17 2 3 3 2" xfId="26090"/>
    <cellStyle name="Wrap Left alignment 17 2 3 4" xfId="19027"/>
    <cellStyle name="Wrap Left alignment 17 2 3 4 2" xfId="26091"/>
    <cellStyle name="Wrap Left alignment 17 2 3 5" xfId="19028"/>
    <cellStyle name="Wrap Left alignment 17 2 3 5 2" xfId="26092"/>
    <cellStyle name="Wrap Left alignment 17 2 3 6" xfId="19029"/>
    <cellStyle name="Wrap Left alignment 17 2 3 6 2" xfId="26093"/>
    <cellStyle name="Wrap Left alignment 17 2 3 7" xfId="26088"/>
    <cellStyle name="Wrap Left alignment 17 2 4" xfId="19030"/>
    <cellStyle name="Wrap Left alignment 17 2 4 2" xfId="19031"/>
    <cellStyle name="Wrap Left alignment 17 2 4 2 2" xfId="26095"/>
    <cellStyle name="Wrap Left alignment 17 2 4 3" xfId="19032"/>
    <cellStyle name="Wrap Left alignment 17 2 4 3 2" xfId="26096"/>
    <cellStyle name="Wrap Left alignment 17 2 4 4" xfId="19033"/>
    <cellStyle name="Wrap Left alignment 17 2 4 4 2" xfId="26097"/>
    <cellStyle name="Wrap Left alignment 17 2 4 5" xfId="19034"/>
    <cellStyle name="Wrap Left alignment 17 2 4 5 2" xfId="26098"/>
    <cellStyle name="Wrap Left alignment 17 2 4 6" xfId="19035"/>
    <cellStyle name="Wrap Left alignment 17 2 4 6 2" xfId="26099"/>
    <cellStyle name="Wrap Left alignment 17 2 4 7" xfId="19036"/>
    <cellStyle name="Wrap Left alignment 17 2 4 7 2" xfId="26100"/>
    <cellStyle name="Wrap Left alignment 17 2 4 8" xfId="19037"/>
    <cellStyle name="Wrap Left alignment 17 2 4 8 2" xfId="26101"/>
    <cellStyle name="Wrap Left alignment 17 2 4 9" xfId="26094"/>
    <cellStyle name="Wrap Left alignment 17 2 5" xfId="19038"/>
    <cellStyle name="Wrap Left alignment 17 2 5 2" xfId="19039"/>
    <cellStyle name="Wrap Left alignment 17 2 5 2 2" xfId="26103"/>
    <cellStyle name="Wrap Left alignment 17 2 5 3" xfId="19040"/>
    <cellStyle name="Wrap Left alignment 17 2 5 3 2" xfId="26104"/>
    <cellStyle name="Wrap Left alignment 17 2 5 4" xfId="19041"/>
    <cellStyle name="Wrap Left alignment 17 2 5 4 2" xfId="26105"/>
    <cellStyle name="Wrap Left alignment 17 2 5 5" xfId="19042"/>
    <cellStyle name="Wrap Left alignment 17 2 5 5 2" xfId="26106"/>
    <cellStyle name="Wrap Left alignment 17 2 5 6" xfId="19043"/>
    <cellStyle name="Wrap Left alignment 17 2 5 6 2" xfId="26107"/>
    <cellStyle name="Wrap Left alignment 17 2 5 7" xfId="19044"/>
    <cellStyle name="Wrap Left alignment 17 2 5 7 2" xfId="26108"/>
    <cellStyle name="Wrap Left alignment 17 2 5 8" xfId="19045"/>
    <cellStyle name="Wrap Left alignment 17 2 5 8 2" xfId="26109"/>
    <cellStyle name="Wrap Left alignment 17 2 5 9" xfId="26102"/>
    <cellStyle name="Wrap Left alignment 17 2 6" xfId="19046"/>
    <cellStyle name="Wrap Left alignment 17 2 6 2" xfId="26110"/>
    <cellStyle name="Wrap Left alignment 17 2 7" xfId="19047"/>
    <cellStyle name="Wrap Left alignment 17 2 7 2" xfId="26111"/>
    <cellStyle name="Wrap Left alignment 17 2 8" xfId="19048"/>
    <cellStyle name="Wrap Left alignment 17 2 8 2" xfId="26112"/>
    <cellStyle name="Wrap Left alignment 17 2 9" xfId="19049"/>
    <cellStyle name="Wrap Left alignment 17 2 9 2" xfId="26113"/>
    <cellStyle name="Wrap Left alignment 17 3" xfId="19050"/>
    <cellStyle name="Wrap Left alignment 17 3 2" xfId="19051"/>
    <cellStyle name="Wrap Left alignment 17 3 2 2" xfId="26115"/>
    <cellStyle name="Wrap Left alignment 17 3 3" xfId="19052"/>
    <cellStyle name="Wrap Left alignment 17 3 3 2" xfId="26116"/>
    <cellStyle name="Wrap Left alignment 17 3 4" xfId="19053"/>
    <cellStyle name="Wrap Left alignment 17 3 4 2" xfId="26117"/>
    <cellStyle name="Wrap Left alignment 17 3 5" xfId="19054"/>
    <cellStyle name="Wrap Left alignment 17 3 5 2" xfId="26118"/>
    <cellStyle name="Wrap Left alignment 17 3 6" xfId="19055"/>
    <cellStyle name="Wrap Left alignment 17 3 6 2" xfId="26119"/>
    <cellStyle name="Wrap Left alignment 17 3 7" xfId="26114"/>
    <cellStyle name="Wrap Left alignment 17 4" xfId="19056"/>
    <cellStyle name="Wrap Left alignment 17 4 2" xfId="19057"/>
    <cellStyle name="Wrap Left alignment 17 4 2 2" xfId="26121"/>
    <cellStyle name="Wrap Left alignment 17 4 3" xfId="19058"/>
    <cellStyle name="Wrap Left alignment 17 4 3 2" xfId="26122"/>
    <cellStyle name="Wrap Left alignment 17 4 4" xfId="19059"/>
    <cellStyle name="Wrap Left alignment 17 4 4 2" xfId="26123"/>
    <cellStyle name="Wrap Left alignment 17 4 5" xfId="19060"/>
    <cellStyle name="Wrap Left alignment 17 4 5 2" xfId="26124"/>
    <cellStyle name="Wrap Left alignment 17 4 6" xfId="19061"/>
    <cellStyle name="Wrap Left alignment 17 4 6 2" xfId="26125"/>
    <cellStyle name="Wrap Left alignment 17 4 7" xfId="26120"/>
    <cellStyle name="Wrap Left alignment 17 5" xfId="19062"/>
    <cellStyle name="Wrap Left alignment 17 5 2" xfId="19063"/>
    <cellStyle name="Wrap Left alignment 17 5 2 2" xfId="26127"/>
    <cellStyle name="Wrap Left alignment 17 5 3" xfId="19064"/>
    <cellStyle name="Wrap Left alignment 17 5 3 2" xfId="26128"/>
    <cellStyle name="Wrap Left alignment 17 5 4" xfId="19065"/>
    <cellStyle name="Wrap Left alignment 17 5 4 2" xfId="26129"/>
    <cellStyle name="Wrap Left alignment 17 5 5" xfId="19066"/>
    <cellStyle name="Wrap Left alignment 17 5 5 2" xfId="26130"/>
    <cellStyle name="Wrap Left alignment 17 5 6" xfId="19067"/>
    <cellStyle name="Wrap Left alignment 17 5 6 2" xfId="26131"/>
    <cellStyle name="Wrap Left alignment 17 5 7" xfId="19068"/>
    <cellStyle name="Wrap Left alignment 17 5 7 2" xfId="26132"/>
    <cellStyle name="Wrap Left alignment 17 5 8" xfId="19069"/>
    <cellStyle name="Wrap Left alignment 17 5 8 2" xfId="26133"/>
    <cellStyle name="Wrap Left alignment 17 5 9" xfId="26126"/>
    <cellStyle name="Wrap Left alignment 17 6" xfId="19070"/>
    <cellStyle name="Wrap Left alignment 17 6 2" xfId="19071"/>
    <cellStyle name="Wrap Left alignment 17 6 2 2" xfId="26135"/>
    <cellStyle name="Wrap Left alignment 17 6 3" xfId="19072"/>
    <cellStyle name="Wrap Left alignment 17 6 3 2" xfId="26136"/>
    <cellStyle name="Wrap Left alignment 17 6 4" xfId="19073"/>
    <cellStyle name="Wrap Left alignment 17 6 4 2" xfId="26137"/>
    <cellStyle name="Wrap Left alignment 17 6 5" xfId="19074"/>
    <cellStyle name="Wrap Left alignment 17 6 5 2" xfId="26138"/>
    <cellStyle name="Wrap Left alignment 17 6 6" xfId="19075"/>
    <cellStyle name="Wrap Left alignment 17 6 6 2" xfId="26139"/>
    <cellStyle name="Wrap Left alignment 17 6 7" xfId="19076"/>
    <cellStyle name="Wrap Left alignment 17 6 7 2" xfId="26140"/>
    <cellStyle name="Wrap Left alignment 17 6 8" xfId="19077"/>
    <cellStyle name="Wrap Left alignment 17 6 8 2" xfId="26141"/>
    <cellStyle name="Wrap Left alignment 17 6 9" xfId="26134"/>
    <cellStyle name="Wrap Left alignment 17 7" xfId="19078"/>
    <cellStyle name="Wrap Left alignment 17 7 2" xfId="26142"/>
    <cellStyle name="Wrap Left alignment 17 8" xfId="19079"/>
    <cellStyle name="Wrap Left alignment 17 8 2" xfId="26143"/>
    <cellStyle name="Wrap Left alignment 17 9" xfId="19080"/>
    <cellStyle name="Wrap Left alignment 17 9 2" xfId="26144"/>
    <cellStyle name="Wrap Left alignment 18" xfId="19081"/>
    <cellStyle name="Wrap Left alignment 18 10" xfId="19082"/>
    <cellStyle name="Wrap Left alignment 18 10 2" xfId="26146"/>
    <cellStyle name="Wrap Left alignment 18 11" xfId="19083"/>
    <cellStyle name="Wrap Left alignment 18 11 2" xfId="26147"/>
    <cellStyle name="Wrap Left alignment 18 12" xfId="19084"/>
    <cellStyle name="Wrap Left alignment 18 12 2" xfId="26148"/>
    <cellStyle name="Wrap Left alignment 18 13" xfId="26145"/>
    <cellStyle name="Wrap Left alignment 18 2" xfId="19085"/>
    <cellStyle name="Wrap Left alignment 18 2 10" xfId="19086"/>
    <cellStyle name="Wrap Left alignment 18 2 10 2" xfId="26150"/>
    <cellStyle name="Wrap Left alignment 18 2 11" xfId="19087"/>
    <cellStyle name="Wrap Left alignment 18 2 11 2" xfId="26151"/>
    <cellStyle name="Wrap Left alignment 18 2 12" xfId="26149"/>
    <cellStyle name="Wrap Left alignment 18 2 2" xfId="19088"/>
    <cellStyle name="Wrap Left alignment 18 2 2 2" xfId="19089"/>
    <cellStyle name="Wrap Left alignment 18 2 2 2 2" xfId="26153"/>
    <cellStyle name="Wrap Left alignment 18 2 2 3" xfId="19090"/>
    <cellStyle name="Wrap Left alignment 18 2 2 3 2" xfId="26154"/>
    <cellStyle name="Wrap Left alignment 18 2 2 4" xfId="19091"/>
    <cellStyle name="Wrap Left alignment 18 2 2 4 2" xfId="26155"/>
    <cellStyle name="Wrap Left alignment 18 2 2 5" xfId="19092"/>
    <cellStyle name="Wrap Left alignment 18 2 2 5 2" xfId="26156"/>
    <cellStyle name="Wrap Left alignment 18 2 2 6" xfId="19093"/>
    <cellStyle name="Wrap Left alignment 18 2 2 6 2" xfId="26157"/>
    <cellStyle name="Wrap Left alignment 18 2 2 7" xfId="26152"/>
    <cellStyle name="Wrap Left alignment 18 2 3" xfId="19094"/>
    <cellStyle name="Wrap Left alignment 18 2 3 2" xfId="19095"/>
    <cellStyle name="Wrap Left alignment 18 2 3 2 2" xfId="26159"/>
    <cellStyle name="Wrap Left alignment 18 2 3 3" xfId="19096"/>
    <cellStyle name="Wrap Left alignment 18 2 3 3 2" xfId="26160"/>
    <cellStyle name="Wrap Left alignment 18 2 3 4" xfId="19097"/>
    <cellStyle name="Wrap Left alignment 18 2 3 4 2" xfId="26161"/>
    <cellStyle name="Wrap Left alignment 18 2 3 5" xfId="19098"/>
    <cellStyle name="Wrap Left alignment 18 2 3 5 2" xfId="26162"/>
    <cellStyle name="Wrap Left alignment 18 2 3 6" xfId="19099"/>
    <cellStyle name="Wrap Left alignment 18 2 3 6 2" xfId="26163"/>
    <cellStyle name="Wrap Left alignment 18 2 3 7" xfId="26158"/>
    <cellStyle name="Wrap Left alignment 18 2 4" xfId="19100"/>
    <cellStyle name="Wrap Left alignment 18 2 4 2" xfId="19101"/>
    <cellStyle name="Wrap Left alignment 18 2 4 2 2" xfId="26165"/>
    <cellStyle name="Wrap Left alignment 18 2 4 3" xfId="19102"/>
    <cellStyle name="Wrap Left alignment 18 2 4 3 2" xfId="26166"/>
    <cellStyle name="Wrap Left alignment 18 2 4 4" xfId="19103"/>
    <cellStyle name="Wrap Left alignment 18 2 4 4 2" xfId="26167"/>
    <cellStyle name="Wrap Left alignment 18 2 4 5" xfId="19104"/>
    <cellStyle name="Wrap Left alignment 18 2 4 5 2" xfId="26168"/>
    <cellStyle name="Wrap Left alignment 18 2 4 6" xfId="19105"/>
    <cellStyle name="Wrap Left alignment 18 2 4 6 2" xfId="26169"/>
    <cellStyle name="Wrap Left alignment 18 2 4 7" xfId="19106"/>
    <cellStyle name="Wrap Left alignment 18 2 4 7 2" xfId="26170"/>
    <cellStyle name="Wrap Left alignment 18 2 4 8" xfId="19107"/>
    <cellStyle name="Wrap Left alignment 18 2 4 8 2" xfId="26171"/>
    <cellStyle name="Wrap Left alignment 18 2 4 9" xfId="26164"/>
    <cellStyle name="Wrap Left alignment 18 2 5" xfId="19108"/>
    <cellStyle name="Wrap Left alignment 18 2 5 2" xfId="19109"/>
    <cellStyle name="Wrap Left alignment 18 2 5 2 2" xfId="26173"/>
    <cellStyle name="Wrap Left alignment 18 2 5 3" xfId="19110"/>
    <cellStyle name="Wrap Left alignment 18 2 5 3 2" xfId="26174"/>
    <cellStyle name="Wrap Left alignment 18 2 5 4" xfId="19111"/>
    <cellStyle name="Wrap Left alignment 18 2 5 4 2" xfId="26175"/>
    <cellStyle name="Wrap Left alignment 18 2 5 5" xfId="19112"/>
    <cellStyle name="Wrap Left alignment 18 2 5 5 2" xfId="26176"/>
    <cellStyle name="Wrap Left alignment 18 2 5 6" xfId="19113"/>
    <cellStyle name="Wrap Left alignment 18 2 5 6 2" xfId="26177"/>
    <cellStyle name="Wrap Left alignment 18 2 5 7" xfId="19114"/>
    <cellStyle name="Wrap Left alignment 18 2 5 7 2" xfId="26178"/>
    <cellStyle name="Wrap Left alignment 18 2 5 8" xfId="19115"/>
    <cellStyle name="Wrap Left alignment 18 2 5 8 2" xfId="26179"/>
    <cellStyle name="Wrap Left alignment 18 2 5 9" xfId="26172"/>
    <cellStyle name="Wrap Left alignment 18 2 6" xfId="19116"/>
    <cellStyle name="Wrap Left alignment 18 2 6 2" xfId="26180"/>
    <cellStyle name="Wrap Left alignment 18 2 7" xfId="19117"/>
    <cellStyle name="Wrap Left alignment 18 2 7 2" xfId="26181"/>
    <cellStyle name="Wrap Left alignment 18 2 8" xfId="19118"/>
    <cellStyle name="Wrap Left alignment 18 2 8 2" xfId="26182"/>
    <cellStyle name="Wrap Left alignment 18 2 9" xfId="19119"/>
    <cellStyle name="Wrap Left alignment 18 2 9 2" xfId="26183"/>
    <cellStyle name="Wrap Left alignment 18 3" xfId="19120"/>
    <cellStyle name="Wrap Left alignment 18 3 2" xfId="19121"/>
    <cellStyle name="Wrap Left alignment 18 3 2 2" xfId="26185"/>
    <cellStyle name="Wrap Left alignment 18 3 3" xfId="19122"/>
    <cellStyle name="Wrap Left alignment 18 3 3 2" xfId="26186"/>
    <cellStyle name="Wrap Left alignment 18 3 4" xfId="19123"/>
    <cellStyle name="Wrap Left alignment 18 3 4 2" xfId="26187"/>
    <cellStyle name="Wrap Left alignment 18 3 5" xfId="19124"/>
    <cellStyle name="Wrap Left alignment 18 3 5 2" xfId="26188"/>
    <cellStyle name="Wrap Left alignment 18 3 6" xfId="19125"/>
    <cellStyle name="Wrap Left alignment 18 3 6 2" xfId="26189"/>
    <cellStyle name="Wrap Left alignment 18 3 7" xfId="26184"/>
    <cellStyle name="Wrap Left alignment 18 4" xfId="19126"/>
    <cellStyle name="Wrap Left alignment 18 4 2" xfId="19127"/>
    <cellStyle name="Wrap Left alignment 18 4 2 2" xfId="26191"/>
    <cellStyle name="Wrap Left alignment 18 4 3" xfId="19128"/>
    <cellStyle name="Wrap Left alignment 18 4 3 2" xfId="26192"/>
    <cellStyle name="Wrap Left alignment 18 4 4" xfId="19129"/>
    <cellStyle name="Wrap Left alignment 18 4 4 2" xfId="26193"/>
    <cellStyle name="Wrap Left alignment 18 4 5" xfId="19130"/>
    <cellStyle name="Wrap Left alignment 18 4 5 2" xfId="26194"/>
    <cellStyle name="Wrap Left alignment 18 4 6" xfId="19131"/>
    <cellStyle name="Wrap Left alignment 18 4 6 2" xfId="26195"/>
    <cellStyle name="Wrap Left alignment 18 4 7" xfId="26190"/>
    <cellStyle name="Wrap Left alignment 18 5" xfId="19132"/>
    <cellStyle name="Wrap Left alignment 18 5 2" xfId="19133"/>
    <cellStyle name="Wrap Left alignment 18 5 2 2" xfId="26197"/>
    <cellStyle name="Wrap Left alignment 18 5 3" xfId="19134"/>
    <cellStyle name="Wrap Left alignment 18 5 3 2" xfId="26198"/>
    <cellStyle name="Wrap Left alignment 18 5 4" xfId="19135"/>
    <cellStyle name="Wrap Left alignment 18 5 4 2" xfId="26199"/>
    <cellStyle name="Wrap Left alignment 18 5 5" xfId="19136"/>
    <cellStyle name="Wrap Left alignment 18 5 5 2" xfId="26200"/>
    <cellStyle name="Wrap Left alignment 18 5 6" xfId="19137"/>
    <cellStyle name="Wrap Left alignment 18 5 6 2" xfId="26201"/>
    <cellStyle name="Wrap Left alignment 18 5 7" xfId="19138"/>
    <cellStyle name="Wrap Left alignment 18 5 7 2" xfId="26202"/>
    <cellStyle name="Wrap Left alignment 18 5 8" xfId="19139"/>
    <cellStyle name="Wrap Left alignment 18 5 8 2" xfId="26203"/>
    <cellStyle name="Wrap Left alignment 18 5 9" xfId="26196"/>
    <cellStyle name="Wrap Left alignment 18 6" xfId="19140"/>
    <cellStyle name="Wrap Left alignment 18 6 2" xfId="19141"/>
    <cellStyle name="Wrap Left alignment 18 6 2 2" xfId="26205"/>
    <cellStyle name="Wrap Left alignment 18 6 3" xfId="19142"/>
    <cellStyle name="Wrap Left alignment 18 6 3 2" xfId="26206"/>
    <cellStyle name="Wrap Left alignment 18 6 4" xfId="19143"/>
    <cellStyle name="Wrap Left alignment 18 6 4 2" xfId="26207"/>
    <cellStyle name="Wrap Left alignment 18 6 5" xfId="19144"/>
    <cellStyle name="Wrap Left alignment 18 6 5 2" xfId="26208"/>
    <cellStyle name="Wrap Left alignment 18 6 6" xfId="19145"/>
    <cellStyle name="Wrap Left alignment 18 6 6 2" xfId="26209"/>
    <cellStyle name="Wrap Left alignment 18 6 7" xfId="19146"/>
    <cellStyle name="Wrap Left alignment 18 6 7 2" xfId="26210"/>
    <cellStyle name="Wrap Left alignment 18 6 8" xfId="19147"/>
    <cellStyle name="Wrap Left alignment 18 6 8 2" xfId="26211"/>
    <cellStyle name="Wrap Left alignment 18 6 9" xfId="26204"/>
    <cellStyle name="Wrap Left alignment 18 7" xfId="19148"/>
    <cellStyle name="Wrap Left alignment 18 7 2" xfId="26212"/>
    <cellStyle name="Wrap Left alignment 18 8" xfId="19149"/>
    <cellStyle name="Wrap Left alignment 18 8 2" xfId="26213"/>
    <cellStyle name="Wrap Left alignment 18 9" xfId="19150"/>
    <cellStyle name="Wrap Left alignment 18 9 2" xfId="26214"/>
    <cellStyle name="Wrap Left alignment 19" xfId="19151"/>
    <cellStyle name="Wrap Left alignment 19 10" xfId="19152"/>
    <cellStyle name="Wrap Left alignment 19 10 2" xfId="26216"/>
    <cellStyle name="Wrap Left alignment 19 11" xfId="19153"/>
    <cellStyle name="Wrap Left alignment 19 11 2" xfId="26217"/>
    <cellStyle name="Wrap Left alignment 19 12" xfId="19154"/>
    <cellStyle name="Wrap Left alignment 19 12 2" xfId="26218"/>
    <cellStyle name="Wrap Left alignment 19 13" xfId="26215"/>
    <cellStyle name="Wrap Left alignment 19 2" xfId="19155"/>
    <cellStyle name="Wrap Left alignment 19 2 10" xfId="19156"/>
    <cellStyle name="Wrap Left alignment 19 2 10 2" xfId="26220"/>
    <cellStyle name="Wrap Left alignment 19 2 11" xfId="19157"/>
    <cellStyle name="Wrap Left alignment 19 2 11 2" xfId="26221"/>
    <cellStyle name="Wrap Left alignment 19 2 12" xfId="26219"/>
    <cellStyle name="Wrap Left alignment 19 2 2" xfId="19158"/>
    <cellStyle name="Wrap Left alignment 19 2 2 2" xfId="19159"/>
    <cellStyle name="Wrap Left alignment 19 2 2 2 2" xfId="26223"/>
    <cellStyle name="Wrap Left alignment 19 2 2 3" xfId="19160"/>
    <cellStyle name="Wrap Left alignment 19 2 2 3 2" xfId="26224"/>
    <cellStyle name="Wrap Left alignment 19 2 2 4" xfId="19161"/>
    <cellStyle name="Wrap Left alignment 19 2 2 4 2" xfId="26225"/>
    <cellStyle name="Wrap Left alignment 19 2 2 5" xfId="19162"/>
    <cellStyle name="Wrap Left alignment 19 2 2 5 2" xfId="26226"/>
    <cellStyle name="Wrap Left alignment 19 2 2 6" xfId="19163"/>
    <cellStyle name="Wrap Left alignment 19 2 2 6 2" xfId="26227"/>
    <cellStyle name="Wrap Left alignment 19 2 2 7" xfId="26222"/>
    <cellStyle name="Wrap Left alignment 19 2 3" xfId="19164"/>
    <cellStyle name="Wrap Left alignment 19 2 3 2" xfId="19165"/>
    <cellStyle name="Wrap Left alignment 19 2 3 2 2" xfId="26229"/>
    <cellStyle name="Wrap Left alignment 19 2 3 3" xfId="19166"/>
    <cellStyle name="Wrap Left alignment 19 2 3 3 2" xfId="26230"/>
    <cellStyle name="Wrap Left alignment 19 2 3 4" xfId="19167"/>
    <cellStyle name="Wrap Left alignment 19 2 3 4 2" xfId="26231"/>
    <cellStyle name="Wrap Left alignment 19 2 3 5" xfId="19168"/>
    <cellStyle name="Wrap Left alignment 19 2 3 5 2" xfId="26232"/>
    <cellStyle name="Wrap Left alignment 19 2 3 6" xfId="19169"/>
    <cellStyle name="Wrap Left alignment 19 2 3 6 2" xfId="26233"/>
    <cellStyle name="Wrap Left alignment 19 2 3 7" xfId="26228"/>
    <cellStyle name="Wrap Left alignment 19 2 4" xfId="19170"/>
    <cellStyle name="Wrap Left alignment 19 2 4 2" xfId="19171"/>
    <cellStyle name="Wrap Left alignment 19 2 4 2 2" xfId="26235"/>
    <cellStyle name="Wrap Left alignment 19 2 4 3" xfId="19172"/>
    <cellStyle name="Wrap Left alignment 19 2 4 3 2" xfId="26236"/>
    <cellStyle name="Wrap Left alignment 19 2 4 4" xfId="19173"/>
    <cellStyle name="Wrap Left alignment 19 2 4 4 2" xfId="26237"/>
    <cellStyle name="Wrap Left alignment 19 2 4 5" xfId="19174"/>
    <cellStyle name="Wrap Left alignment 19 2 4 5 2" xfId="26238"/>
    <cellStyle name="Wrap Left alignment 19 2 4 6" xfId="19175"/>
    <cellStyle name="Wrap Left alignment 19 2 4 6 2" xfId="26239"/>
    <cellStyle name="Wrap Left alignment 19 2 4 7" xfId="19176"/>
    <cellStyle name="Wrap Left alignment 19 2 4 7 2" xfId="26240"/>
    <cellStyle name="Wrap Left alignment 19 2 4 8" xfId="19177"/>
    <cellStyle name="Wrap Left alignment 19 2 4 8 2" xfId="26241"/>
    <cellStyle name="Wrap Left alignment 19 2 4 9" xfId="26234"/>
    <cellStyle name="Wrap Left alignment 19 2 5" xfId="19178"/>
    <cellStyle name="Wrap Left alignment 19 2 5 2" xfId="19179"/>
    <cellStyle name="Wrap Left alignment 19 2 5 2 2" xfId="26243"/>
    <cellStyle name="Wrap Left alignment 19 2 5 3" xfId="19180"/>
    <cellStyle name="Wrap Left alignment 19 2 5 3 2" xfId="26244"/>
    <cellStyle name="Wrap Left alignment 19 2 5 4" xfId="19181"/>
    <cellStyle name="Wrap Left alignment 19 2 5 4 2" xfId="26245"/>
    <cellStyle name="Wrap Left alignment 19 2 5 5" xfId="19182"/>
    <cellStyle name="Wrap Left alignment 19 2 5 5 2" xfId="26246"/>
    <cellStyle name="Wrap Left alignment 19 2 5 6" xfId="19183"/>
    <cellStyle name="Wrap Left alignment 19 2 5 6 2" xfId="26247"/>
    <cellStyle name="Wrap Left alignment 19 2 5 7" xfId="19184"/>
    <cellStyle name="Wrap Left alignment 19 2 5 7 2" xfId="26248"/>
    <cellStyle name="Wrap Left alignment 19 2 5 8" xfId="19185"/>
    <cellStyle name="Wrap Left alignment 19 2 5 8 2" xfId="26249"/>
    <cellStyle name="Wrap Left alignment 19 2 5 9" xfId="26242"/>
    <cellStyle name="Wrap Left alignment 19 2 6" xfId="19186"/>
    <cellStyle name="Wrap Left alignment 19 2 6 2" xfId="26250"/>
    <cellStyle name="Wrap Left alignment 19 2 7" xfId="19187"/>
    <cellStyle name="Wrap Left alignment 19 2 7 2" xfId="26251"/>
    <cellStyle name="Wrap Left alignment 19 2 8" xfId="19188"/>
    <cellStyle name="Wrap Left alignment 19 2 8 2" xfId="26252"/>
    <cellStyle name="Wrap Left alignment 19 2 9" xfId="19189"/>
    <cellStyle name="Wrap Left alignment 19 2 9 2" xfId="26253"/>
    <cellStyle name="Wrap Left alignment 19 3" xfId="19190"/>
    <cellStyle name="Wrap Left alignment 19 3 2" xfId="19191"/>
    <cellStyle name="Wrap Left alignment 19 3 2 2" xfId="26255"/>
    <cellStyle name="Wrap Left alignment 19 3 3" xfId="19192"/>
    <cellStyle name="Wrap Left alignment 19 3 3 2" xfId="26256"/>
    <cellStyle name="Wrap Left alignment 19 3 4" xfId="19193"/>
    <cellStyle name="Wrap Left alignment 19 3 4 2" xfId="26257"/>
    <cellStyle name="Wrap Left alignment 19 3 5" xfId="19194"/>
    <cellStyle name="Wrap Left alignment 19 3 5 2" xfId="26258"/>
    <cellStyle name="Wrap Left alignment 19 3 6" xfId="19195"/>
    <cellStyle name="Wrap Left alignment 19 3 6 2" xfId="26259"/>
    <cellStyle name="Wrap Left alignment 19 3 7" xfId="26254"/>
    <cellStyle name="Wrap Left alignment 19 4" xfId="19196"/>
    <cellStyle name="Wrap Left alignment 19 4 2" xfId="19197"/>
    <cellStyle name="Wrap Left alignment 19 4 2 2" xfId="26261"/>
    <cellStyle name="Wrap Left alignment 19 4 3" xfId="19198"/>
    <cellStyle name="Wrap Left alignment 19 4 3 2" xfId="26262"/>
    <cellStyle name="Wrap Left alignment 19 4 4" xfId="19199"/>
    <cellStyle name="Wrap Left alignment 19 4 4 2" xfId="26263"/>
    <cellStyle name="Wrap Left alignment 19 4 5" xfId="19200"/>
    <cellStyle name="Wrap Left alignment 19 4 5 2" xfId="26264"/>
    <cellStyle name="Wrap Left alignment 19 4 6" xfId="19201"/>
    <cellStyle name="Wrap Left alignment 19 4 6 2" xfId="26265"/>
    <cellStyle name="Wrap Left alignment 19 4 7" xfId="26260"/>
    <cellStyle name="Wrap Left alignment 19 5" xfId="19202"/>
    <cellStyle name="Wrap Left alignment 19 5 2" xfId="19203"/>
    <cellStyle name="Wrap Left alignment 19 5 2 2" xfId="26267"/>
    <cellStyle name="Wrap Left alignment 19 5 3" xfId="19204"/>
    <cellStyle name="Wrap Left alignment 19 5 3 2" xfId="26268"/>
    <cellStyle name="Wrap Left alignment 19 5 4" xfId="19205"/>
    <cellStyle name="Wrap Left alignment 19 5 4 2" xfId="26269"/>
    <cellStyle name="Wrap Left alignment 19 5 5" xfId="19206"/>
    <cellStyle name="Wrap Left alignment 19 5 5 2" xfId="26270"/>
    <cellStyle name="Wrap Left alignment 19 5 6" xfId="19207"/>
    <cellStyle name="Wrap Left alignment 19 5 6 2" xfId="26271"/>
    <cellStyle name="Wrap Left alignment 19 5 7" xfId="19208"/>
    <cellStyle name="Wrap Left alignment 19 5 7 2" xfId="26272"/>
    <cellStyle name="Wrap Left alignment 19 5 8" xfId="19209"/>
    <cellStyle name="Wrap Left alignment 19 5 8 2" xfId="26273"/>
    <cellStyle name="Wrap Left alignment 19 5 9" xfId="26266"/>
    <cellStyle name="Wrap Left alignment 19 6" xfId="19210"/>
    <cellStyle name="Wrap Left alignment 19 6 2" xfId="19211"/>
    <cellStyle name="Wrap Left alignment 19 6 2 2" xfId="26275"/>
    <cellStyle name="Wrap Left alignment 19 6 3" xfId="19212"/>
    <cellStyle name="Wrap Left alignment 19 6 3 2" xfId="26276"/>
    <cellStyle name="Wrap Left alignment 19 6 4" xfId="19213"/>
    <cellStyle name="Wrap Left alignment 19 6 4 2" xfId="26277"/>
    <cellStyle name="Wrap Left alignment 19 6 5" xfId="19214"/>
    <cellStyle name="Wrap Left alignment 19 6 5 2" xfId="26278"/>
    <cellStyle name="Wrap Left alignment 19 6 6" xfId="19215"/>
    <cellStyle name="Wrap Left alignment 19 6 6 2" xfId="26279"/>
    <cellStyle name="Wrap Left alignment 19 6 7" xfId="19216"/>
    <cellStyle name="Wrap Left alignment 19 6 7 2" xfId="26280"/>
    <cellStyle name="Wrap Left alignment 19 6 8" xfId="19217"/>
    <cellStyle name="Wrap Left alignment 19 6 8 2" xfId="26281"/>
    <cellStyle name="Wrap Left alignment 19 6 9" xfId="26274"/>
    <cellStyle name="Wrap Left alignment 19 7" xfId="19218"/>
    <cellStyle name="Wrap Left alignment 19 7 2" xfId="26282"/>
    <cellStyle name="Wrap Left alignment 19 8" xfId="19219"/>
    <cellStyle name="Wrap Left alignment 19 8 2" xfId="26283"/>
    <cellStyle name="Wrap Left alignment 19 9" xfId="19220"/>
    <cellStyle name="Wrap Left alignment 19 9 2" xfId="26284"/>
    <cellStyle name="Wrap Left alignment 2" xfId="19221"/>
    <cellStyle name="Wrap Left alignment 2 10" xfId="19222"/>
    <cellStyle name="Wrap Left alignment 2 10 2" xfId="26286"/>
    <cellStyle name="Wrap Left alignment 2 11" xfId="19223"/>
    <cellStyle name="Wrap Left alignment 2 11 2" xfId="26287"/>
    <cellStyle name="Wrap Left alignment 2 12" xfId="19224"/>
    <cellStyle name="Wrap Left alignment 2 12 2" xfId="26288"/>
    <cellStyle name="Wrap Left alignment 2 13" xfId="26285"/>
    <cellStyle name="Wrap Left alignment 2 2" xfId="19225"/>
    <cellStyle name="Wrap Left alignment 2 2 10" xfId="19226"/>
    <cellStyle name="Wrap Left alignment 2 2 10 2" xfId="26290"/>
    <cellStyle name="Wrap Left alignment 2 2 11" xfId="19227"/>
    <cellStyle name="Wrap Left alignment 2 2 11 2" xfId="26291"/>
    <cellStyle name="Wrap Left alignment 2 2 12" xfId="26289"/>
    <cellStyle name="Wrap Left alignment 2 2 2" xfId="19228"/>
    <cellStyle name="Wrap Left alignment 2 2 2 2" xfId="19229"/>
    <cellStyle name="Wrap Left alignment 2 2 2 2 2" xfId="26293"/>
    <cellStyle name="Wrap Left alignment 2 2 2 3" xfId="19230"/>
    <cellStyle name="Wrap Left alignment 2 2 2 3 2" xfId="26294"/>
    <cellStyle name="Wrap Left alignment 2 2 2 4" xfId="19231"/>
    <cellStyle name="Wrap Left alignment 2 2 2 4 2" xfId="26295"/>
    <cellStyle name="Wrap Left alignment 2 2 2 5" xfId="19232"/>
    <cellStyle name="Wrap Left alignment 2 2 2 5 2" xfId="26296"/>
    <cellStyle name="Wrap Left alignment 2 2 2 6" xfId="19233"/>
    <cellStyle name="Wrap Left alignment 2 2 2 6 2" xfId="26297"/>
    <cellStyle name="Wrap Left alignment 2 2 2 7" xfId="26292"/>
    <cellStyle name="Wrap Left alignment 2 2 3" xfId="19234"/>
    <cellStyle name="Wrap Left alignment 2 2 3 2" xfId="19235"/>
    <cellStyle name="Wrap Left alignment 2 2 3 2 2" xfId="26299"/>
    <cellStyle name="Wrap Left alignment 2 2 3 3" xfId="19236"/>
    <cellStyle name="Wrap Left alignment 2 2 3 3 2" xfId="26300"/>
    <cellStyle name="Wrap Left alignment 2 2 3 4" xfId="19237"/>
    <cellStyle name="Wrap Left alignment 2 2 3 4 2" xfId="26301"/>
    <cellStyle name="Wrap Left alignment 2 2 3 5" xfId="19238"/>
    <cellStyle name="Wrap Left alignment 2 2 3 5 2" xfId="26302"/>
    <cellStyle name="Wrap Left alignment 2 2 3 6" xfId="19239"/>
    <cellStyle name="Wrap Left alignment 2 2 3 6 2" xfId="26303"/>
    <cellStyle name="Wrap Left alignment 2 2 3 7" xfId="26298"/>
    <cellStyle name="Wrap Left alignment 2 2 4" xfId="19240"/>
    <cellStyle name="Wrap Left alignment 2 2 4 2" xfId="19241"/>
    <cellStyle name="Wrap Left alignment 2 2 4 2 2" xfId="26305"/>
    <cellStyle name="Wrap Left alignment 2 2 4 3" xfId="19242"/>
    <cellStyle name="Wrap Left alignment 2 2 4 3 2" xfId="26306"/>
    <cellStyle name="Wrap Left alignment 2 2 4 4" xfId="19243"/>
    <cellStyle name="Wrap Left alignment 2 2 4 4 2" xfId="26307"/>
    <cellStyle name="Wrap Left alignment 2 2 4 5" xfId="19244"/>
    <cellStyle name="Wrap Left alignment 2 2 4 5 2" xfId="26308"/>
    <cellStyle name="Wrap Left alignment 2 2 4 6" xfId="19245"/>
    <cellStyle name="Wrap Left alignment 2 2 4 6 2" xfId="26309"/>
    <cellStyle name="Wrap Left alignment 2 2 4 7" xfId="19246"/>
    <cellStyle name="Wrap Left alignment 2 2 4 7 2" xfId="26310"/>
    <cellStyle name="Wrap Left alignment 2 2 4 8" xfId="19247"/>
    <cellStyle name="Wrap Left alignment 2 2 4 8 2" xfId="26311"/>
    <cellStyle name="Wrap Left alignment 2 2 4 9" xfId="26304"/>
    <cellStyle name="Wrap Left alignment 2 2 5" xfId="19248"/>
    <cellStyle name="Wrap Left alignment 2 2 5 2" xfId="19249"/>
    <cellStyle name="Wrap Left alignment 2 2 5 2 2" xfId="26313"/>
    <cellStyle name="Wrap Left alignment 2 2 5 3" xfId="19250"/>
    <cellStyle name="Wrap Left alignment 2 2 5 3 2" xfId="26314"/>
    <cellStyle name="Wrap Left alignment 2 2 5 4" xfId="19251"/>
    <cellStyle name="Wrap Left alignment 2 2 5 4 2" xfId="26315"/>
    <cellStyle name="Wrap Left alignment 2 2 5 5" xfId="19252"/>
    <cellStyle name="Wrap Left alignment 2 2 5 5 2" xfId="26316"/>
    <cellStyle name="Wrap Left alignment 2 2 5 6" xfId="19253"/>
    <cellStyle name="Wrap Left alignment 2 2 5 6 2" xfId="26317"/>
    <cellStyle name="Wrap Left alignment 2 2 5 7" xfId="19254"/>
    <cellStyle name="Wrap Left alignment 2 2 5 7 2" xfId="26318"/>
    <cellStyle name="Wrap Left alignment 2 2 5 8" xfId="19255"/>
    <cellStyle name="Wrap Left alignment 2 2 5 8 2" xfId="26319"/>
    <cellStyle name="Wrap Left alignment 2 2 5 9" xfId="26312"/>
    <cellStyle name="Wrap Left alignment 2 2 6" xfId="19256"/>
    <cellStyle name="Wrap Left alignment 2 2 6 2" xfId="26320"/>
    <cellStyle name="Wrap Left alignment 2 2 7" xfId="19257"/>
    <cellStyle name="Wrap Left alignment 2 2 7 2" xfId="26321"/>
    <cellStyle name="Wrap Left alignment 2 2 8" xfId="19258"/>
    <cellStyle name="Wrap Left alignment 2 2 8 2" xfId="26322"/>
    <cellStyle name="Wrap Left alignment 2 2 9" xfId="19259"/>
    <cellStyle name="Wrap Left alignment 2 2 9 2" xfId="26323"/>
    <cellStyle name="Wrap Left alignment 2 3" xfId="19260"/>
    <cellStyle name="Wrap Left alignment 2 3 2" xfId="19261"/>
    <cellStyle name="Wrap Left alignment 2 3 2 2" xfId="26325"/>
    <cellStyle name="Wrap Left alignment 2 3 3" xfId="19262"/>
    <cellStyle name="Wrap Left alignment 2 3 3 2" xfId="26326"/>
    <cellStyle name="Wrap Left alignment 2 3 4" xfId="19263"/>
    <cellStyle name="Wrap Left alignment 2 3 4 2" xfId="26327"/>
    <cellStyle name="Wrap Left alignment 2 3 5" xfId="19264"/>
    <cellStyle name="Wrap Left alignment 2 3 5 2" xfId="26328"/>
    <cellStyle name="Wrap Left alignment 2 3 6" xfId="19265"/>
    <cellStyle name="Wrap Left alignment 2 3 6 2" xfId="26329"/>
    <cellStyle name="Wrap Left alignment 2 3 7" xfId="26324"/>
    <cellStyle name="Wrap Left alignment 2 4" xfId="19266"/>
    <cellStyle name="Wrap Left alignment 2 4 2" xfId="19267"/>
    <cellStyle name="Wrap Left alignment 2 4 2 2" xfId="26331"/>
    <cellStyle name="Wrap Left alignment 2 4 3" xfId="19268"/>
    <cellStyle name="Wrap Left alignment 2 4 3 2" xfId="26332"/>
    <cellStyle name="Wrap Left alignment 2 4 4" xfId="19269"/>
    <cellStyle name="Wrap Left alignment 2 4 4 2" xfId="26333"/>
    <cellStyle name="Wrap Left alignment 2 4 5" xfId="19270"/>
    <cellStyle name="Wrap Left alignment 2 4 5 2" xfId="26334"/>
    <cellStyle name="Wrap Left alignment 2 4 6" xfId="19271"/>
    <cellStyle name="Wrap Left alignment 2 4 6 2" xfId="26335"/>
    <cellStyle name="Wrap Left alignment 2 4 7" xfId="26330"/>
    <cellStyle name="Wrap Left alignment 2 5" xfId="19272"/>
    <cellStyle name="Wrap Left alignment 2 5 2" xfId="19273"/>
    <cellStyle name="Wrap Left alignment 2 5 2 2" xfId="26337"/>
    <cellStyle name="Wrap Left alignment 2 5 3" xfId="19274"/>
    <cellStyle name="Wrap Left alignment 2 5 3 2" xfId="26338"/>
    <cellStyle name="Wrap Left alignment 2 5 4" xfId="19275"/>
    <cellStyle name="Wrap Left alignment 2 5 4 2" xfId="26339"/>
    <cellStyle name="Wrap Left alignment 2 5 5" xfId="19276"/>
    <cellStyle name="Wrap Left alignment 2 5 5 2" xfId="26340"/>
    <cellStyle name="Wrap Left alignment 2 5 6" xfId="19277"/>
    <cellStyle name="Wrap Left alignment 2 5 6 2" xfId="26341"/>
    <cellStyle name="Wrap Left alignment 2 5 7" xfId="19278"/>
    <cellStyle name="Wrap Left alignment 2 5 7 2" xfId="26342"/>
    <cellStyle name="Wrap Left alignment 2 5 8" xfId="19279"/>
    <cellStyle name="Wrap Left alignment 2 5 8 2" xfId="26343"/>
    <cellStyle name="Wrap Left alignment 2 5 9" xfId="26336"/>
    <cellStyle name="Wrap Left alignment 2 6" xfId="19280"/>
    <cellStyle name="Wrap Left alignment 2 6 2" xfId="19281"/>
    <cellStyle name="Wrap Left alignment 2 6 2 2" xfId="26345"/>
    <cellStyle name="Wrap Left alignment 2 6 3" xfId="19282"/>
    <cellStyle name="Wrap Left alignment 2 6 3 2" xfId="26346"/>
    <cellStyle name="Wrap Left alignment 2 6 4" xfId="19283"/>
    <cellStyle name="Wrap Left alignment 2 6 4 2" xfId="26347"/>
    <cellStyle name="Wrap Left alignment 2 6 5" xfId="19284"/>
    <cellStyle name="Wrap Left alignment 2 6 5 2" xfId="26348"/>
    <cellStyle name="Wrap Left alignment 2 6 6" xfId="19285"/>
    <cellStyle name="Wrap Left alignment 2 6 6 2" xfId="26349"/>
    <cellStyle name="Wrap Left alignment 2 6 7" xfId="19286"/>
    <cellStyle name="Wrap Left alignment 2 6 7 2" xfId="26350"/>
    <cellStyle name="Wrap Left alignment 2 6 8" xfId="19287"/>
    <cellStyle name="Wrap Left alignment 2 6 8 2" xfId="26351"/>
    <cellStyle name="Wrap Left alignment 2 6 9" xfId="26344"/>
    <cellStyle name="Wrap Left alignment 2 7" xfId="19288"/>
    <cellStyle name="Wrap Left alignment 2 7 2" xfId="26352"/>
    <cellStyle name="Wrap Left alignment 2 8" xfId="19289"/>
    <cellStyle name="Wrap Left alignment 2 8 2" xfId="26353"/>
    <cellStyle name="Wrap Left alignment 2 9" xfId="19290"/>
    <cellStyle name="Wrap Left alignment 2 9 2" xfId="26354"/>
    <cellStyle name="Wrap Left alignment 20" xfId="19291"/>
    <cellStyle name="Wrap Left alignment 20 10" xfId="19292"/>
    <cellStyle name="Wrap Left alignment 20 10 2" xfId="26356"/>
    <cellStyle name="Wrap Left alignment 20 11" xfId="19293"/>
    <cellStyle name="Wrap Left alignment 20 11 2" xfId="26357"/>
    <cellStyle name="Wrap Left alignment 20 12" xfId="19294"/>
    <cellStyle name="Wrap Left alignment 20 12 2" xfId="26358"/>
    <cellStyle name="Wrap Left alignment 20 13" xfId="26355"/>
    <cellStyle name="Wrap Left alignment 20 2" xfId="19295"/>
    <cellStyle name="Wrap Left alignment 20 2 10" xfId="19296"/>
    <cellStyle name="Wrap Left alignment 20 2 10 2" xfId="26360"/>
    <cellStyle name="Wrap Left alignment 20 2 11" xfId="19297"/>
    <cellStyle name="Wrap Left alignment 20 2 11 2" xfId="26361"/>
    <cellStyle name="Wrap Left alignment 20 2 12" xfId="26359"/>
    <cellStyle name="Wrap Left alignment 20 2 2" xfId="19298"/>
    <cellStyle name="Wrap Left alignment 20 2 2 2" xfId="19299"/>
    <cellStyle name="Wrap Left alignment 20 2 2 2 2" xfId="26363"/>
    <cellStyle name="Wrap Left alignment 20 2 2 3" xfId="19300"/>
    <cellStyle name="Wrap Left alignment 20 2 2 3 2" xfId="26364"/>
    <cellStyle name="Wrap Left alignment 20 2 2 4" xfId="19301"/>
    <cellStyle name="Wrap Left alignment 20 2 2 4 2" xfId="26365"/>
    <cellStyle name="Wrap Left alignment 20 2 2 5" xfId="19302"/>
    <cellStyle name="Wrap Left alignment 20 2 2 5 2" xfId="26366"/>
    <cellStyle name="Wrap Left alignment 20 2 2 6" xfId="19303"/>
    <cellStyle name="Wrap Left alignment 20 2 2 6 2" xfId="26367"/>
    <cellStyle name="Wrap Left alignment 20 2 2 7" xfId="26362"/>
    <cellStyle name="Wrap Left alignment 20 2 3" xfId="19304"/>
    <cellStyle name="Wrap Left alignment 20 2 3 2" xfId="19305"/>
    <cellStyle name="Wrap Left alignment 20 2 3 2 2" xfId="26369"/>
    <cellStyle name="Wrap Left alignment 20 2 3 3" xfId="19306"/>
    <cellStyle name="Wrap Left alignment 20 2 3 3 2" xfId="26370"/>
    <cellStyle name="Wrap Left alignment 20 2 3 4" xfId="19307"/>
    <cellStyle name="Wrap Left alignment 20 2 3 4 2" xfId="26371"/>
    <cellStyle name="Wrap Left alignment 20 2 3 5" xfId="19308"/>
    <cellStyle name="Wrap Left alignment 20 2 3 5 2" xfId="26372"/>
    <cellStyle name="Wrap Left alignment 20 2 3 6" xfId="19309"/>
    <cellStyle name="Wrap Left alignment 20 2 3 6 2" xfId="26373"/>
    <cellStyle name="Wrap Left alignment 20 2 3 7" xfId="26368"/>
    <cellStyle name="Wrap Left alignment 20 2 4" xfId="19310"/>
    <cellStyle name="Wrap Left alignment 20 2 4 2" xfId="19311"/>
    <cellStyle name="Wrap Left alignment 20 2 4 2 2" xfId="26375"/>
    <cellStyle name="Wrap Left alignment 20 2 4 3" xfId="19312"/>
    <cellStyle name="Wrap Left alignment 20 2 4 3 2" xfId="26376"/>
    <cellStyle name="Wrap Left alignment 20 2 4 4" xfId="19313"/>
    <cellStyle name="Wrap Left alignment 20 2 4 4 2" xfId="26377"/>
    <cellStyle name="Wrap Left alignment 20 2 4 5" xfId="19314"/>
    <cellStyle name="Wrap Left alignment 20 2 4 5 2" xfId="26378"/>
    <cellStyle name="Wrap Left alignment 20 2 4 6" xfId="19315"/>
    <cellStyle name="Wrap Left alignment 20 2 4 6 2" xfId="26379"/>
    <cellStyle name="Wrap Left alignment 20 2 4 7" xfId="19316"/>
    <cellStyle name="Wrap Left alignment 20 2 4 7 2" xfId="26380"/>
    <cellStyle name="Wrap Left alignment 20 2 4 8" xfId="19317"/>
    <cellStyle name="Wrap Left alignment 20 2 4 8 2" xfId="26381"/>
    <cellStyle name="Wrap Left alignment 20 2 4 9" xfId="26374"/>
    <cellStyle name="Wrap Left alignment 20 2 5" xfId="19318"/>
    <cellStyle name="Wrap Left alignment 20 2 5 2" xfId="19319"/>
    <cellStyle name="Wrap Left alignment 20 2 5 2 2" xfId="26383"/>
    <cellStyle name="Wrap Left alignment 20 2 5 3" xfId="19320"/>
    <cellStyle name="Wrap Left alignment 20 2 5 3 2" xfId="26384"/>
    <cellStyle name="Wrap Left alignment 20 2 5 4" xfId="19321"/>
    <cellStyle name="Wrap Left alignment 20 2 5 4 2" xfId="26385"/>
    <cellStyle name="Wrap Left alignment 20 2 5 5" xfId="19322"/>
    <cellStyle name="Wrap Left alignment 20 2 5 5 2" xfId="26386"/>
    <cellStyle name="Wrap Left alignment 20 2 5 6" xfId="19323"/>
    <cellStyle name="Wrap Left alignment 20 2 5 6 2" xfId="26387"/>
    <cellStyle name="Wrap Left alignment 20 2 5 7" xfId="19324"/>
    <cellStyle name="Wrap Left alignment 20 2 5 7 2" xfId="26388"/>
    <cellStyle name="Wrap Left alignment 20 2 5 8" xfId="19325"/>
    <cellStyle name="Wrap Left alignment 20 2 5 8 2" xfId="26389"/>
    <cellStyle name="Wrap Left alignment 20 2 5 9" xfId="26382"/>
    <cellStyle name="Wrap Left alignment 20 2 6" xfId="19326"/>
    <cellStyle name="Wrap Left alignment 20 2 6 2" xfId="26390"/>
    <cellStyle name="Wrap Left alignment 20 2 7" xfId="19327"/>
    <cellStyle name="Wrap Left alignment 20 2 7 2" xfId="26391"/>
    <cellStyle name="Wrap Left alignment 20 2 8" xfId="19328"/>
    <cellStyle name="Wrap Left alignment 20 2 8 2" xfId="26392"/>
    <cellStyle name="Wrap Left alignment 20 2 9" xfId="19329"/>
    <cellStyle name="Wrap Left alignment 20 2 9 2" xfId="26393"/>
    <cellStyle name="Wrap Left alignment 20 3" xfId="19330"/>
    <cellStyle name="Wrap Left alignment 20 3 2" xfId="19331"/>
    <cellStyle name="Wrap Left alignment 20 3 2 2" xfId="26395"/>
    <cellStyle name="Wrap Left alignment 20 3 3" xfId="19332"/>
    <cellStyle name="Wrap Left alignment 20 3 3 2" xfId="26396"/>
    <cellStyle name="Wrap Left alignment 20 3 4" xfId="19333"/>
    <cellStyle name="Wrap Left alignment 20 3 4 2" xfId="26397"/>
    <cellStyle name="Wrap Left alignment 20 3 5" xfId="19334"/>
    <cellStyle name="Wrap Left alignment 20 3 5 2" xfId="26398"/>
    <cellStyle name="Wrap Left alignment 20 3 6" xfId="19335"/>
    <cellStyle name="Wrap Left alignment 20 3 6 2" xfId="26399"/>
    <cellStyle name="Wrap Left alignment 20 3 7" xfId="26394"/>
    <cellStyle name="Wrap Left alignment 20 4" xfId="19336"/>
    <cellStyle name="Wrap Left alignment 20 4 2" xfId="19337"/>
    <cellStyle name="Wrap Left alignment 20 4 2 2" xfId="26401"/>
    <cellStyle name="Wrap Left alignment 20 4 3" xfId="19338"/>
    <cellStyle name="Wrap Left alignment 20 4 3 2" xfId="26402"/>
    <cellStyle name="Wrap Left alignment 20 4 4" xfId="19339"/>
    <cellStyle name="Wrap Left alignment 20 4 4 2" xfId="26403"/>
    <cellStyle name="Wrap Left alignment 20 4 5" xfId="19340"/>
    <cellStyle name="Wrap Left alignment 20 4 5 2" xfId="26404"/>
    <cellStyle name="Wrap Left alignment 20 4 6" xfId="19341"/>
    <cellStyle name="Wrap Left alignment 20 4 6 2" xfId="26405"/>
    <cellStyle name="Wrap Left alignment 20 4 7" xfId="26400"/>
    <cellStyle name="Wrap Left alignment 20 5" xfId="19342"/>
    <cellStyle name="Wrap Left alignment 20 5 2" xfId="19343"/>
    <cellStyle name="Wrap Left alignment 20 5 2 2" xfId="26407"/>
    <cellStyle name="Wrap Left alignment 20 5 3" xfId="19344"/>
    <cellStyle name="Wrap Left alignment 20 5 3 2" xfId="26408"/>
    <cellStyle name="Wrap Left alignment 20 5 4" xfId="19345"/>
    <cellStyle name="Wrap Left alignment 20 5 4 2" xfId="26409"/>
    <cellStyle name="Wrap Left alignment 20 5 5" xfId="19346"/>
    <cellStyle name="Wrap Left alignment 20 5 5 2" xfId="26410"/>
    <cellStyle name="Wrap Left alignment 20 5 6" xfId="19347"/>
    <cellStyle name="Wrap Left alignment 20 5 6 2" xfId="26411"/>
    <cellStyle name="Wrap Left alignment 20 5 7" xfId="19348"/>
    <cellStyle name="Wrap Left alignment 20 5 7 2" xfId="26412"/>
    <cellStyle name="Wrap Left alignment 20 5 8" xfId="19349"/>
    <cellStyle name="Wrap Left alignment 20 5 8 2" xfId="26413"/>
    <cellStyle name="Wrap Left alignment 20 5 9" xfId="26406"/>
    <cellStyle name="Wrap Left alignment 20 6" xfId="19350"/>
    <cellStyle name="Wrap Left alignment 20 6 2" xfId="19351"/>
    <cellStyle name="Wrap Left alignment 20 6 2 2" xfId="26415"/>
    <cellStyle name="Wrap Left alignment 20 6 3" xfId="19352"/>
    <cellStyle name="Wrap Left alignment 20 6 3 2" xfId="26416"/>
    <cellStyle name="Wrap Left alignment 20 6 4" xfId="19353"/>
    <cellStyle name="Wrap Left alignment 20 6 4 2" xfId="26417"/>
    <cellStyle name="Wrap Left alignment 20 6 5" xfId="19354"/>
    <cellStyle name="Wrap Left alignment 20 6 5 2" xfId="26418"/>
    <cellStyle name="Wrap Left alignment 20 6 6" xfId="19355"/>
    <cellStyle name="Wrap Left alignment 20 6 6 2" xfId="26419"/>
    <cellStyle name="Wrap Left alignment 20 6 7" xfId="19356"/>
    <cellStyle name="Wrap Left alignment 20 6 7 2" xfId="26420"/>
    <cellStyle name="Wrap Left alignment 20 6 8" xfId="19357"/>
    <cellStyle name="Wrap Left alignment 20 6 8 2" xfId="26421"/>
    <cellStyle name="Wrap Left alignment 20 6 9" xfId="26414"/>
    <cellStyle name="Wrap Left alignment 20 7" xfId="19358"/>
    <cellStyle name="Wrap Left alignment 20 7 2" xfId="26422"/>
    <cellStyle name="Wrap Left alignment 20 8" xfId="19359"/>
    <cellStyle name="Wrap Left alignment 20 8 2" xfId="26423"/>
    <cellStyle name="Wrap Left alignment 20 9" xfId="19360"/>
    <cellStyle name="Wrap Left alignment 20 9 2" xfId="26424"/>
    <cellStyle name="Wrap Left alignment 21" xfId="19361"/>
    <cellStyle name="Wrap Left alignment 21 10" xfId="19362"/>
    <cellStyle name="Wrap Left alignment 21 10 2" xfId="26426"/>
    <cellStyle name="Wrap Left alignment 21 11" xfId="19363"/>
    <cellStyle name="Wrap Left alignment 21 11 2" xfId="26427"/>
    <cellStyle name="Wrap Left alignment 21 12" xfId="19364"/>
    <cellStyle name="Wrap Left alignment 21 12 2" xfId="26428"/>
    <cellStyle name="Wrap Left alignment 21 13" xfId="26425"/>
    <cellStyle name="Wrap Left alignment 21 2" xfId="19365"/>
    <cellStyle name="Wrap Left alignment 21 2 10" xfId="19366"/>
    <cellStyle name="Wrap Left alignment 21 2 10 2" xfId="26430"/>
    <cellStyle name="Wrap Left alignment 21 2 11" xfId="19367"/>
    <cellStyle name="Wrap Left alignment 21 2 11 2" xfId="26431"/>
    <cellStyle name="Wrap Left alignment 21 2 12" xfId="26429"/>
    <cellStyle name="Wrap Left alignment 21 2 2" xfId="19368"/>
    <cellStyle name="Wrap Left alignment 21 2 2 2" xfId="19369"/>
    <cellStyle name="Wrap Left alignment 21 2 2 2 2" xfId="26433"/>
    <cellStyle name="Wrap Left alignment 21 2 2 3" xfId="19370"/>
    <cellStyle name="Wrap Left alignment 21 2 2 3 2" xfId="26434"/>
    <cellStyle name="Wrap Left alignment 21 2 2 4" xfId="19371"/>
    <cellStyle name="Wrap Left alignment 21 2 2 4 2" xfId="26435"/>
    <cellStyle name="Wrap Left alignment 21 2 2 5" xfId="19372"/>
    <cellStyle name="Wrap Left alignment 21 2 2 5 2" xfId="26436"/>
    <cellStyle name="Wrap Left alignment 21 2 2 6" xfId="19373"/>
    <cellStyle name="Wrap Left alignment 21 2 2 6 2" xfId="26437"/>
    <cellStyle name="Wrap Left alignment 21 2 2 7" xfId="26432"/>
    <cellStyle name="Wrap Left alignment 21 2 3" xfId="19374"/>
    <cellStyle name="Wrap Left alignment 21 2 3 2" xfId="19375"/>
    <cellStyle name="Wrap Left alignment 21 2 3 2 2" xfId="26439"/>
    <cellStyle name="Wrap Left alignment 21 2 3 3" xfId="19376"/>
    <cellStyle name="Wrap Left alignment 21 2 3 3 2" xfId="26440"/>
    <cellStyle name="Wrap Left alignment 21 2 3 4" xfId="19377"/>
    <cellStyle name="Wrap Left alignment 21 2 3 4 2" xfId="26441"/>
    <cellStyle name="Wrap Left alignment 21 2 3 5" xfId="19378"/>
    <cellStyle name="Wrap Left alignment 21 2 3 5 2" xfId="26442"/>
    <cellStyle name="Wrap Left alignment 21 2 3 6" xfId="19379"/>
    <cellStyle name="Wrap Left alignment 21 2 3 6 2" xfId="26443"/>
    <cellStyle name="Wrap Left alignment 21 2 3 7" xfId="26438"/>
    <cellStyle name="Wrap Left alignment 21 2 4" xfId="19380"/>
    <cellStyle name="Wrap Left alignment 21 2 4 2" xfId="19381"/>
    <cellStyle name="Wrap Left alignment 21 2 4 2 2" xfId="26445"/>
    <cellStyle name="Wrap Left alignment 21 2 4 3" xfId="19382"/>
    <cellStyle name="Wrap Left alignment 21 2 4 3 2" xfId="26446"/>
    <cellStyle name="Wrap Left alignment 21 2 4 4" xfId="19383"/>
    <cellStyle name="Wrap Left alignment 21 2 4 4 2" xfId="26447"/>
    <cellStyle name="Wrap Left alignment 21 2 4 5" xfId="19384"/>
    <cellStyle name="Wrap Left alignment 21 2 4 5 2" xfId="26448"/>
    <cellStyle name="Wrap Left alignment 21 2 4 6" xfId="19385"/>
    <cellStyle name="Wrap Left alignment 21 2 4 6 2" xfId="26449"/>
    <cellStyle name="Wrap Left alignment 21 2 4 7" xfId="19386"/>
    <cellStyle name="Wrap Left alignment 21 2 4 7 2" xfId="26450"/>
    <cellStyle name="Wrap Left alignment 21 2 4 8" xfId="19387"/>
    <cellStyle name="Wrap Left alignment 21 2 4 8 2" xfId="26451"/>
    <cellStyle name="Wrap Left alignment 21 2 4 9" xfId="26444"/>
    <cellStyle name="Wrap Left alignment 21 2 5" xfId="19388"/>
    <cellStyle name="Wrap Left alignment 21 2 5 2" xfId="19389"/>
    <cellStyle name="Wrap Left alignment 21 2 5 2 2" xfId="26453"/>
    <cellStyle name="Wrap Left alignment 21 2 5 3" xfId="19390"/>
    <cellStyle name="Wrap Left alignment 21 2 5 3 2" xfId="26454"/>
    <cellStyle name="Wrap Left alignment 21 2 5 4" xfId="19391"/>
    <cellStyle name="Wrap Left alignment 21 2 5 4 2" xfId="26455"/>
    <cellStyle name="Wrap Left alignment 21 2 5 5" xfId="19392"/>
    <cellStyle name="Wrap Left alignment 21 2 5 5 2" xfId="26456"/>
    <cellStyle name="Wrap Left alignment 21 2 5 6" xfId="19393"/>
    <cellStyle name="Wrap Left alignment 21 2 5 6 2" xfId="26457"/>
    <cellStyle name="Wrap Left alignment 21 2 5 7" xfId="19394"/>
    <cellStyle name="Wrap Left alignment 21 2 5 7 2" xfId="26458"/>
    <cellStyle name="Wrap Left alignment 21 2 5 8" xfId="19395"/>
    <cellStyle name="Wrap Left alignment 21 2 5 8 2" xfId="26459"/>
    <cellStyle name="Wrap Left alignment 21 2 5 9" xfId="26452"/>
    <cellStyle name="Wrap Left alignment 21 2 6" xfId="19396"/>
    <cellStyle name="Wrap Left alignment 21 2 6 2" xfId="26460"/>
    <cellStyle name="Wrap Left alignment 21 2 7" xfId="19397"/>
    <cellStyle name="Wrap Left alignment 21 2 7 2" xfId="26461"/>
    <cellStyle name="Wrap Left alignment 21 2 8" xfId="19398"/>
    <cellStyle name="Wrap Left alignment 21 2 8 2" xfId="26462"/>
    <cellStyle name="Wrap Left alignment 21 2 9" xfId="19399"/>
    <cellStyle name="Wrap Left alignment 21 2 9 2" xfId="26463"/>
    <cellStyle name="Wrap Left alignment 21 3" xfId="19400"/>
    <cellStyle name="Wrap Left alignment 21 3 2" xfId="19401"/>
    <cellStyle name="Wrap Left alignment 21 3 2 2" xfId="26465"/>
    <cellStyle name="Wrap Left alignment 21 3 3" xfId="19402"/>
    <cellStyle name="Wrap Left alignment 21 3 3 2" xfId="26466"/>
    <cellStyle name="Wrap Left alignment 21 3 4" xfId="19403"/>
    <cellStyle name="Wrap Left alignment 21 3 4 2" xfId="26467"/>
    <cellStyle name="Wrap Left alignment 21 3 5" xfId="19404"/>
    <cellStyle name="Wrap Left alignment 21 3 5 2" xfId="26468"/>
    <cellStyle name="Wrap Left alignment 21 3 6" xfId="19405"/>
    <cellStyle name="Wrap Left alignment 21 3 6 2" xfId="26469"/>
    <cellStyle name="Wrap Left alignment 21 3 7" xfId="26464"/>
    <cellStyle name="Wrap Left alignment 21 4" xfId="19406"/>
    <cellStyle name="Wrap Left alignment 21 4 2" xfId="19407"/>
    <cellStyle name="Wrap Left alignment 21 4 2 2" xfId="26471"/>
    <cellStyle name="Wrap Left alignment 21 4 3" xfId="19408"/>
    <cellStyle name="Wrap Left alignment 21 4 3 2" xfId="26472"/>
    <cellStyle name="Wrap Left alignment 21 4 4" xfId="19409"/>
    <cellStyle name="Wrap Left alignment 21 4 4 2" xfId="26473"/>
    <cellStyle name="Wrap Left alignment 21 4 5" xfId="19410"/>
    <cellStyle name="Wrap Left alignment 21 4 5 2" xfId="26474"/>
    <cellStyle name="Wrap Left alignment 21 4 6" xfId="19411"/>
    <cellStyle name="Wrap Left alignment 21 4 6 2" xfId="26475"/>
    <cellStyle name="Wrap Left alignment 21 4 7" xfId="26470"/>
    <cellStyle name="Wrap Left alignment 21 5" xfId="19412"/>
    <cellStyle name="Wrap Left alignment 21 5 2" xfId="19413"/>
    <cellStyle name="Wrap Left alignment 21 5 2 2" xfId="26477"/>
    <cellStyle name="Wrap Left alignment 21 5 3" xfId="19414"/>
    <cellStyle name="Wrap Left alignment 21 5 3 2" xfId="26478"/>
    <cellStyle name="Wrap Left alignment 21 5 4" xfId="19415"/>
    <cellStyle name="Wrap Left alignment 21 5 4 2" xfId="26479"/>
    <cellStyle name="Wrap Left alignment 21 5 5" xfId="19416"/>
    <cellStyle name="Wrap Left alignment 21 5 5 2" xfId="26480"/>
    <cellStyle name="Wrap Left alignment 21 5 6" xfId="19417"/>
    <cellStyle name="Wrap Left alignment 21 5 6 2" xfId="26481"/>
    <cellStyle name="Wrap Left alignment 21 5 7" xfId="19418"/>
    <cellStyle name="Wrap Left alignment 21 5 7 2" xfId="26482"/>
    <cellStyle name="Wrap Left alignment 21 5 8" xfId="19419"/>
    <cellStyle name="Wrap Left alignment 21 5 8 2" xfId="26483"/>
    <cellStyle name="Wrap Left alignment 21 5 9" xfId="26476"/>
    <cellStyle name="Wrap Left alignment 21 6" xfId="19420"/>
    <cellStyle name="Wrap Left alignment 21 6 2" xfId="19421"/>
    <cellStyle name="Wrap Left alignment 21 6 2 2" xfId="26485"/>
    <cellStyle name="Wrap Left alignment 21 6 3" xfId="19422"/>
    <cellStyle name="Wrap Left alignment 21 6 3 2" xfId="26486"/>
    <cellStyle name="Wrap Left alignment 21 6 4" xfId="19423"/>
    <cellStyle name="Wrap Left alignment 21 6 4 2" xfId="26487"/>
    <cellStyle name="Wrap Left alignment 21 6 5" xfId="19424"/>
    <cellStyle name="Wrap Left alignment 21 6 5 2" xfId="26488"/>
    <cellStyle name="Wrap Left alignment 21 6 6" xfId="19425"/>
    <cellStyle name="Wrap Left alignment 21 6 6 2" xfId="26489"/>
    <cellStyle name="Wrap Left alignment 21 6 7" xfId="19426"/>
    <cellStyle name="Wrap Left alignment 21 6 7 2" xfId="26490"/>
    <cellStyle name="Wrap Left alignment 21 6 8" xfId="19427"/>
    <cellStyle name="Wrap Left alignment 21 6 8 2" xfId="26491"/>
    <cellStyle name="Wrap Left alignment 21 6 9" xfId="26484"/>
    <cellStyle name="Wrap Left alignment 21 7" xfId="19428"/>
    <cellStyle name="Wrap Left alignment 21 7 2" xfId="26492"/>
    <cellStyle name="Wrap Left alignment 21 8" xfId="19429"/>
    <cellStyle name="Wrap Left alignment 21 8 2" xfId="26493"/>
    <cellStyle name="Wrap Left alignment 21 9" xfId="19430"/>
    <cellStyle name="Wrap Left alignment 21 9 2" xfId="26494"/>
    <cellStyle name="Wrap Left alignment 22" xfId="19431"/>
    <cellStyle name="Wrap Left alignment 22 10" xfId="19432"/>
    <cellStyle name="Wrap Left alignment 22 10 2" xfId="26496"/>
    <cellStyle name="Wrap Left alignment 22 11" xfId="19433"/>
    <cellStyle name="Wrap Left alignment 22 11 2" xfId="26497"/>
    <cellStyle name="Wrap Left alignment 22 12" xfId="19434"/>
    <cellStyle name="Wrap Left alignment 22 12 2" xfId="26498"/>
    <cellStyle name="Wrap Left alignment 22 13" xfId="26495"/>
    <cellStyle name="Wrap Left alignment 22 2" xfId="19435"/>
    <cellStyle name="Wrap Left alignment 22 2 10" xfId="19436"/>
    <cellStyle name="Wrap Left alignment 22 2 10 2" xfId="26500"/>
    <cellStyle name="Wrap Left alignment 22 2 11" xfId="19437"/>
    <cellStyle name="Wrap Left alignment 22 2 11 2" xfId="26501"/>
    <cellStyle name="Wrap Left alignment 22 2 12" xfId="26499"/>
    <cellStyle name="Wrap Left alignment 22 2 2" xfId="19438"/>
    <cellStyle name="Wrap Left alignment 22 2 2 2" xfId="19439"/>
    <cellStyle name="Wrap Left alignment 22 2 2 2 2" xfId="26503"/>
    <cellStyle name="Wrap Left alignment 22 2 2 3" xfId="19440"/>
    <cellStyle name="Wrap Left alignment 22 2 2 3 2" xfId="26504"/>
    <cellStyle name="Wrap Left alignment 22 2 2 4" xfId="19441"/>
    <cellStyle name="Wrap Left alignment 22 2 2 4 2" xfId="26505"/>
    <cellStyle name="Wrap Left alignment 22 2 2 5" xfId="19442"/>
    <cellStyle name="Wrap Left alignment 22 2 2 5 2" xfId="26506"/>
    <cellStyle name="Wrap Left alignment 22 2 2 6" xfId="19443"/>
    <cellStyle name="Wrap Left alignment 22 2 2 6 2" xfId="26507"/>
    <cellStyle name="Wrap Left alignment 22 2 2 7" xfId="26502"/>
    <cellStyle name="Wrap Left alignment 22 2 3" xfId="19444"/>
    <cellStyle name="Wrap Left alignment 22 2 3 2" xfId="19445"/>
    <cellStyle name="Wrap Left alignment 22 2 3 2 2" xfId="26509"/>
    <cellStyle name="Wrap Left alignment 22 2 3 3" xfId="19446"/>
    <cellStyle name="Wrap Left alignment 22 2 3 3 2" xfId="26510"/>
    <cellStyle name="Wrap Left alignment 22 2 3 4" xfId="19447"/>
    <cellStyle name="Wrap Left alignment 22 2 3 4 2" xfId="26511"/>
    <cellStyle name="Wrap Left alignment 22 2 3 5" xfId="19448"/>
    <cellStyle name="Wrap Left alignment 22 2 3 5 2" xfId="26512"/>
    <cellStyle name="Wrap Left alignment 22 2 3 6" xfId="19449"/>
    <cellStyle name="Wrap Left alignment 22 2 3 6 2" xfId="26513"/>
    <cellStyle name="Wrap Left alignment 22 2 3 7" xfId="26508"/>
    <cellStyle name="Wrap Left alignment 22 2 4" xfId="19450"/>
    <cellStyle name="Wrap Left alignment 22 2 4 2" xfId="19451"/>
    <cellStyle name="Wrap Left alignment 22 2 4 2 2" xfId="26515"/>
    <cellStyle name="Wrap Left alignment 22 2 4 3" xfId="19452"/>
    <cellStyle name="Wrap Left alignment 22 2 4 3 2" xfId="26516"/>
    <cellStyle name="Wrap Left alignment 22 2 4 4" xfId="19453"/>
    <cellStyle name="Wrap Left alignment 22 2 4 4 2" xfId="26517"/>
    <cellStyle name="Wrap Left alignment 22 2 4 5" xfId="19454"/>
    <cellStyle name="Wrap Left alignment 22 2 4 5 2" xfId="26518"/>
    <cellStyle name="Wrap Left alignment 22 2 4 6" xfId="19455"/>
    <cellStyle name="Wrap Left alignment 22 2 4 6 2" xfId="26519"/>
    <cellStyle name="Wrap Left alignment 22 2 4 7" xfId="19456"/>
    <cellStyle name="Wrap Left alignment 22 2 4 7 2" xfId="26520"/>
    <cellStyle name="Wrap Left alignment 22 2 4 8" xfId="19457"/>
    <cellStyle name="Wrap Left alignment 22 2 4 8 2" xfId="26521"/>
    <cellStyle name="Wrap Left alignment 22 2 4 9" xfId="26514"/>
    <cellStyle name="Wrap Left alignment 22 2 5" xfId="19458"/>
    <cellStyle name="Wrap Left alignment 22 2 5 2" xfId="19459"/>
    <cellStyle name="Wrap Left alignment 22 2 5 2 2" xfId="26523"/>
    <cellStyle name="Wrap Left alignment 22 2 5 3" xfId="19460"/>
    <cellStyle name="Wrap Left alignment 22 2 5 3 2" xfId="26524"/>
    <cellStyle name="Wrap Left alignment 22 2 5 4" xfId="19461"/>
    <cellStyle name="Wrap Left alignment 22 2 5 4 2" xfId="26525"/>
    <cellStyle name="Wrap Left alignment 22 2 5 5" xfId="19462"/>
    <cellStyle name="Wrap Left alignment 22 2 5 5 2" xfId="26526"/>
    <cellStyle name="Wrap Left alignment 22 2 5 6" xfId="19463"/>
    <cellStyle name="Wrap Left alignment 22 2 5 6 2" xfId="26527"/>
    <cellStyle name="Wrap Left alignment 22 2 5 7" xfId="19464"/>
    <cellStyle name="Wrap Left alignment 22 2 5 7 2" xfId="26528"/>
    <cellStyle name="Wrap Left alignment 22 2 5 8" xfId="19465"/>
    <cellStyle name="Wrap Left alignment 22 2 5 8 2" xfId="26529"/>
    <cellStyle name="Wrap Left alignment 22 2 5 9" xfId="26522"/>
    <cellStyle name="Wrap Left alignment 22 2 6" xfId="19466"/>
    <cellStyle name="Wrap Left alignment 22 2 6 2" xfId="26530"/>
    <cellStyle name="Wrap Left alignment 22 2 7" xfId="19467"/>
    <cellStyle name="Wrap Left alignment 22 2 7 2" xfId="26531"/>
    <cellStyle name="Wrap Left alignment 22 2 8" xfId="19468"/>
    <cellStyle name="Wrap Left alignment 22 2 8 2" xfId="26532"/>
    <cellStyle name="Wrap Left alignment 22 2 9" xfId="19469"/>
    <cellStyle name="Wrap Left alignment 22 2 9 2" xfId="26533"/>
    <cellStyle name="Wrap Left alignment 22 3" xfId="19470"/>
    <cellStyle name="Wrap Left alignment 22 3 2" xfId="19471"/>
    <cellStyle name="Wrap Left alignment 22 3 2 2" xfId="26535"/>
    <cellStyle name="Wrap Left alignment 22 3 3" xfId="19472"/>
    <cellStyle name="Wrap Left alignment 22 3 3 2" xfId="26536"/>
    <cellStyle name="Wrap Left alignment 22 3 4" xfId="19473"/>
    <cellStyle name="Wrap Left alignment 22 3 4 2" xfId="26537"/>
    <cellStyle name="Wrap Left alignment 22 3 5" xfId="19474"/>
    <cellStyle name="Wrap Left alignment 22 3 5 2" xfId="26538"/>
    <cellStyle name="Wrap Left alignment 22 3 6" xfId="19475"/>
    <cellStyle name="Wrap Left alignment 22 3 6 2" xfId="26539"/>
    <cellStyle name="Wrap Left alignment 22 3 7" xfId="26534"/>
    <cellStyle name="Wrap Left alignment 22 4" xfId="19476"/>
    <cellStyle name="Wrap Left alignment 22 4 2" xfId="19477"/>
    <cellStyle name="Wrap Left alignment 22 4 2 2" xfId="26541"/>
    <cellStyle name="Wrap Left alignment 22 4 3" xfId="19478"/>
    <cellStyle name="Wrap Left alignment 22 4 3 2" xfId="26542"/>
    <cellStyle name="Wrap Left alignment 22 4 4" xfId="19479"/>
    <cellStyle name="Wrap Left alignment 22 4 4 2" xfId="26543"/>
    <cellStyle name="Wrap Left alignment 22 4 5" xfId="19480"/>
    <cellStyle name="Wrap Left alignment 22 4 5 2" xfId="26544"/>
    <cellStyle name="Wrap Left alignment 22 4 6" xfId="19481"/>
    <cellStyle name="Wrap Left alignment 22 4 6 2" xfId="26545"/>
    <cellStyle name="Wrap Left alignment 22 4 7" xfId="26540"/>
    <cellStyle name="Wrap Left alignment 22 5" xfId="19482"/>
    <cellStyle name="Wrap Left alignment 22 5 2" xfId="19483"/>
    <cellStyle name="Wrap Left alignment 22 5 2 2" xfId="26547"/>
    <cellStyle name="Wrap Left alignment 22 5 3" xfId="19484"/>
    <cellStyle name="Wrap Left alignment 22 5 3 2" xfId="26548"/>
    <cellStyle name="Wrap Left alignment 22 5 4" xfId="19485"/>
    <cellStyle name="Wrap Left alignment 22 5 4 2" xfId="26549"/>
    <cellStyle name="Wrap Left alignment 22 5 5" xfId="19486"/>
    <cellStyle name="Wrap Left alignment 22 5 5 2" xfId="26550"/>
    <cellStyle name="Wrap Left alignment 22 5 6" xfId="19487"/>
    <cellStyle name="Wrap Left alignment 22 5 6 2" xfId="26551"/>
    <cellStyle name="Wrap Left alignment 22 5 7" xfId="19488"/>
    <cellStyle name="Wrap Left alignment 22 5 7 2" xfId="26552"/>
    <cellStyle name="Wrap Left alignment 22 5 8" xfId="19489"/>
    <cellStyle name="Wrap Left alignment 22 5 8 2" xfId="26553"/>
    <cellStyle name="Wrap Left alignment 22 5 9" xfId="26546"/>
    <cellStyle name="Wrap Left alignment 22 6" xfId="19490"/>
    <cellStyle name="Wrap Left alignment 22 6 2" xfId="19491"/>
    <cellStyle name="Wrap Left alignment 22 6 2 2" xfId="26555"/>
    <cellStyle name="Wrap Left alignment 22 6 3" xfId="19492"/>
    <cellStyle name="Wrap Left alignment 22 6 3 2" xfId="26556"/>
    <cellStyle name="Wrap Left alignment 22 6 4" xfId="19493"/>
    <cellStyle name="Wrap Left alignment 22 6 4 2" xfId="26557"/>
    <cellStyle name="Wrap Left alignment 22 6 5" xfId="19494"/>
    <cellStyle name="Wrap Left alignment 22 6 5 2" xfId="26558"/>
    <cellStyle name="Wrap Left alignment 22 6 6" xfId="19495"/>
    <cellStyle name="Wrap Left alignment 22 6 6 2" xfId="26559"/>
    <cellStyle name="Wrap Left alignment 22 6 7" xfId="19496"/>
    <cellStyle name="Wrap Left alignment 22 6 7 2" xfId="26560"/>
    <cellStyle name="Wrap Left alignment 22 6 8" xfId="19497"/>
    <cellStyle name="Wrap Left alignment 22 6 8 2" xfId="26561"/>
    <cellStyle name="Wrap Left alignment 22 6 9" xfId="26554"/>
    <cellStyle name="Wrap Left alignment 22 7" xfId="19498"/>
    <cellStyle name="Wrap Left alignment 22 7 2" xfId="26562"/>
    <cellStyle name="Wrap Left alignment 22 8" xfId="19499"/>
    <cellStyle name="Wrap Left alignment 22 8 2" xfId="26563"/>
    <cellStyle name="Wrap Left alignment 22 9" xfId="19500"/>
    <cellStyle name="Wrap Left alignment 22 9 2" xfId="26564"/>
    <cellStyle name="Wrap Left alignment 23" xfId="19501"/>
    <cellStyle name="Wrap Left alignment 23 10" xfId="19502"/>
    <cellStyle name="Wrap Left alignment 23 10 2" xfId="26566"/>
    <cellStyle name="Wrap Left alignment 23 11" xfId="19503"/>
    <cellStyle name="Wrap Left alignment 23 11 2" xfId="26567"/>
    <cellStyle name="Wrap Left alignment 23 12" xfId="19504"/>
    <cellStyle name="Wrap Left alignment 23 12 2" xfId="26568"/>
    <cellStyle name="Wrap Left alignment 23 13" xfId="26565"/>
    <cellStyle name="Wrap Left alignment 23 2" xfId="19505"/>
    <cellStyle name="Wrap Left alignment 23 2 10" xfId="19506"/>
    <cellStyle name="Wrap Left alignment 23 2 10 2" xfId="26570"/>
    <cellStyle name="Wrap Left alignment 23 2 11" xfId="19507"/>
    <cellStyle name="Wrap Left alignment 23 2 11 2" xfId="26571"/>
    <cellStyle name="Wrap Left alignment 23 2 12" xfId="26569"/>
    <cellStyle name="Wrap Left alignment 23 2 2" xfId="19508"/>
    <cellStyle name="Wrap Left alignment 23 2 2 2" xfId="19509"/>
    <cellStyle name="Wrap Left alignment 23 2 2 2 2" xfId="26573"/>
    <cellStyle name="Wrap Left alignment 23 2 2 3" xfId="19510"/>
    <cellStyle name="Wrap Left alignment 23 2 2 3 2" xfId="26574"/>
    <cellStyle name="Wrap Left alignment 23 2 2 4" xfId="19511"/>
    <cellStyle name="Wrap Left alignment 23 2 2 4 2" xfId="26575"/>
    <cellStyle name="Wrap Left alignment 23 2 2 5" xfId="19512"/>
    <cellStyle name="Wrap Left alignment 23 2 2 5 2" xfId="26576"/>
    <cellStyle name="Wrap Left alignment 23 2 2 6" xfId="19513"/>
    <cellStyle name="Wrap Left alignment 23 2 2 6 2" xfId="26577"/>
    <cellStyle name="Wrap Left alignment 23 2 2 7" xfId="26572"/>
    <cellStyle name="Wrap Left alignment 23 2 3" xfId="19514"/>
    <cellStyle name="Wrap Left alignment 23 2 3 2" xfId="19515"/>
    <cellStyle name="Wrap Left alignment 23 2 3 2 2" xfId="26579"/>
    <cellStyle name="Wrap Left alignment 23 2 3 3" xfId="19516"/>
    <cellStyle name="Wrap Left alignment 23 2 3 3 2" xfId="26580"/>
    <cellStyle name="Wrap Left alignment 23 2 3 4" xfId="19517"/>
    <cellStyle name="Wrap Left alignment 23 2 3 4 2" xfId="26581"/>
    <cellStyle name="Wrap Left alignment 23 2 3 5" xfId="19518"/>
    <cellStyle name="Wrap Left alignment 23 2 3 5 2" xfId="26582"/>
    <cellStyle name="Wrap Left alignment 23 2 3 6" xfId="19519"/>
    <cellStyle name="Wrap Left alignment 23 2 3 6 2" xfId="26583"/>
    <cellStyle name="Wrap Left alignment 23 2 3 7" xfId="26578"/>
    <cellStyle name="Wrap Left alignment 23 2 4" xfId="19520"/>
    <cellStyle name="Wrap Left alignment 23 2 4 2" xfId="19521"/>
    <cellStyle name="Wrap Left alignment 23 2 4 2 2" xfId="26585"/>
    <cellStyle name="Wrap Left alignment 23 2 4 3" xfId="19522"/>
    <cellStyle name="Wrap Left alignment 23 2 4 3 2" xfId="26586"/>
    <cellStyle name="Wrap Left alignment 23 2 4 4" xfId="19523"/>
    <cellStyle name="Wrap Left alignment 23 2 4 4 2" xfId="26587"/>
    <cellStyle name="Wrap Left alignment 23 2 4 5" xfId="19524"/>
    <cellStyle name="Wrap Left alignment 23 2 4 5 2" xfId="26588"/>
    <cellStyle name="Wrap Left alignment 23 2 4 6" xfId="19525"/>
    <cellStyle name="Wrap Left alignment 23 2 4 6 2" xfId="26589"/>
    <cellStyle name="Wrap Left alignment 23 2 4 7" xfId="19526"/>
    <cellStyle name="Wrap Left alignment 23 2 4 7 2" xfId="26590"/>
    <cellStyle name="Wrap Left alignment 23 2 4 8" xfId="19527"/>
    <cellStyle name="Wrap Left alignment 23 2 4 8 2" xfId="26591"/>
    <cellStyle name="Wrap Left alignment 23 2 4 9" xfId="26584"/>
    <cellStyle name="Wrap Left alignment 23 2 5" xfId="19528"/>
    <cellStyle name="Wrap Left alignment 23 2 5 2" xfId="19529"/>
    <cellStyle name="Wrap Left alignment 23 2 5 2 2" xfId="26593"/>
    <cellStyle name="Wrap Left alignment 23 2 5 3" xfId="19530"/>
    <cellStyle name="Wrap Left alignment 23 2 5 3 2" xfId="26594"/>
    <cellStyle name="Wrap Left alignment 23 2 5 4" xfId="19531"/>
    <cellStyle name="Wrap Left alignment 23 2 5 4 2" xfId="26595"/>
    <cellStyle name="Wrap Left alignment 23 2 5 5" xfId="19532"/>
    <cellStyle name="Wrap Left alignment 23 2 5 5 2" xfId="26596"/>
    <cellStyle name="Wrap Left alignment 23 2 5 6" xfId="19533"/>
    <cellStyle name="Wrap Left alignment 23 2 5 6 2" xfId="26597"/>
    <cellStyle name="Wrap Left alignment 23 2 5 7" xfId="19534"/>
    <cellStyle name="Wrap Left alignment 23 2 5 7 2" xfId="26598"/>
    <cellStyle name="Wrap Left alignment 23 2 5 8" xfId="19535"/>
    <cellStyle name="Wrap Left alignment 23 2 5 8 2" xfId="26599"/>
    <cellStyle name="Wrap Left alignment 23 2 5 9" xfId="26592"/>
    <cellStyle name="Wrap Left alignment 23 2 6" xfId="19536"/>
    <cellStyle name="Wrap Left alignment 23 2 6 2" xfId="26600"/>
    <cellStyle name="Wrap Left alignment 23 2 7" xfId="19537"/>
    <cellStyle name="Wrap Left alignment 23 2 7 2" xfId="26601"/>
    <cellStyle name="Wrap Left alignment 23 2 8" xfId="19538"/>
    <cellStyle name="Wrap Left alignment 23 2 8 2" xfId="26602"/>
    <cellStyle name="Wrap Left alignment 23 2 9" xfId="19539"/>
    <cellStyle name="Wrap Left alignment 23 2 9 2" xfId="26603"/>
    <cellStyle name="Wrap Left alignment 23 3" xfId="19540"/>
    <cellStyle name="Wrap Left alignment 23 3 2" xfId="19541"/>
    <cellStyle name="Wrap Left alignment 23 3 2 2" xfId="26605"/>
    <cellStyle name="Wrap Left alignment 23 3 3" xfId="19542"/>
    <cellStyle name="Wrap Left alignment 23 3 3 2" xfId="26606"/>
    <cellStyle name="Wrap Left alignment 23 3 4" xfId="19543"/>
    <cellStyle name="Wrap Left alignment 23 3 4 2" xfId="26607"/>
    <cellStyle name="Wrap Left alignment 23 3 5" xfId="19544"/>
    <cellStyle name="Wrap Left alignment 23 3 5 2" xfId="26608"/>
    <cellStyle name="Wrap Left alignment 23 3 6" xfId="19545"/>
    <cellStyle name="Wrap Left alignment 23 3 6 2" xfId="26609"/>
    <cellStyle name="Wrap Left alignment 23 3 7" xfId="26604"/>
    <cellStyle name="Wrap Left alignment 23 4" xfId="19546"/>
    <cellStyle name="Wrap Left alignment 23 4 2" xfId="19547"/>
    <cellStyle name="Wrap Left alignment 23 4 2 2" xfId="26611"/>
    <cellStyle name="Wrap Left alignment 23 4 3" xfId="19548"/>
    <cellStyle name="Wrap Left alignment 23 4 3 2" xfId="26612"/>
    <cellStyle name="Wrap Left alignment 23 4 4" xfId="19549"/>
    <cellStyle name="Wrap Left alignment 23 4 4 2" xfId="26613"/>
    <cellStyle name="Wrap Left alignment 23 4 5" xfId="19550"/>
    <cellStyle name="Wrap Left alignment 23 4 5 2" xfId="26614"/>
    <cellStyle name="Wrap Left alignment 23 4 6" xfId="19551"/>
    <cellStyle name="Wrap Left alignment 23 4 6 2" xfId="26615"/>
    <cellStyle name="Wrap Left alignment 23 4 7" xfId="26610"/>
    <cellStyle name="Wrap Left alignment 23 5" xfId="19552"/>
    <cellStyle name="Wrap Left alignment 23 5 2" xfId="19553"/>
    <cellStyle name="Wrap Left alignment 23 5 2 2" xfId="26617"/>
    <cellStyle name="Wrap Left alignment 23 5 3" xfId="19554"/>
    <cellStyle name="Wrap Left alignment 23 5 3 2" xfId="26618"/>
    <cellStyle name="Wrap Left alignment 23 5 4" xfId="19555"/>
    <cellStyle name="Wrap Left alignment 23 5 4 2" xfId="26619"/>
    <cellStyle name="Wrap Left alignment 23 5 5" xfId="19556"/>
    <cellStyle name="Wrap Left alignment 23 5 5 2" xfId="26620"/>
    <cellStyle name="Wrap Left alignment 23 5 6" xfId="19557"/>
    <cellStyle name="Wrap Left alignment 23 5 6 2" xfId="26621"/>
    <cellStyle name="Wrap Left alignment 23 5 7" xfId="19558"/>
    <cellStyle name="Wrap Left alignment 23 5 7 2" xfId="26622"/>
    <cellStyle name="Wrap Left alignment 23 5 8" xfId="19559"/>
    <cellStyle name="Wrap Left alignment 23 5 8 2" xfId="26623"/>
    <cellStyle name="Wrap Left alignment 23 5 9" xfId="26616"/>
    <cellStyle name="Wrap Left alignment 23 6" xfId="19560"/>
    <cellStyle name="Wrap Left alignment 23 6 2" xfId="19561"/>
    <cellStyle name="Wrap Left alignment 23 6 2 2" xfId="26625"/>
    <cellStyle name="Wrap Left alignment 23 6 3" xfId="19562"/>
    <cellStyle name="Wrap Left alignment 23 6 3 2" xfId="26626"/>
    <cellStyle name="Wrap Left alignment 23 6 4" xfId="19563"/>
    <cellStyle name="Wrap Left alignment 23 6 4 2" xfId="26627"/>
    <cellStyle name="Wrap Left alignment 23 6 5" xfId="19564"/>
    <cellStyle name="Wrap Left alignment 23 6 5 2" xfId="26628"/>
    <cellStyle name="Wrap Left alignment 23 6 6" xfId="19565"/>
    <cellStyle name="Wrap Left alignment 23 6 6 2" xfId="26629"/>
    <cellStyle name="Wrap Left alignment 23 6 7" xfId="19566"/>
    <cellStyle name="Wrap Left alignment 23 6 7 2" xfId="26630"/>
    <cellStyle name="Wrap Left alignment 23 6 8" xfId="19567"/>
    <cellStyle name="Wrap Left alignment 23 6 8 2" xfId="26631"/>
    <cellStyle name="Wrap Left alignment 23 6 9" xfId="26624"/>
    <cellStyle name="Wrap Left alignment 23 7" xfId="19568"/>
    <cellStyle name="Wrap Left alignment 23 7 2" xfId="26632"/>
    <cellStyle name="Wrap Left alignment 23 8" xfId="19569"/>
    <cellStyle name="Wrap Left alignment 23 8 2" xfId="26633"/>
    <cellStyle name="Wrap Left alignment 23 9" xfId="19570"/>
    <cellStyle name="Wrap Left alignment 23 9 2" xfId="26634"/>
    <cellStyle name="Wrap Left alignment 24" xfId="19571"/>
    <cellStyle name="Wrap Left alignment 24 10" xfId="19572"/>
    <cellStyle name="Wrap Left alignment 24 10 2" xfId="26636"/>
    <cellStyle name="Wrap Left alignment 24 11" xfId="19573"/>
    <cellStyle name="Wrap Left alignment 24 11 2" xfId="26637"/>
    <cellStyle name="Wrap Left alignment 24 12" xfId="19574"/>
    <cellStyle name="Wrap Left alignment 24 12 2" xfId="26638"/>
    <cellStyle name="Wrap Left alignment 24 13" xfId="26635"/>
    <cellStyle name="Wrap Left alignment 24 2" xfId="19575"/>
    <cellStyle name="Wrap Left alignment 24 2 10" xfId="19576"/>
    <cellStyle name="Wrap Left alignment 24 2 10 2" xfId="26640"/>
    <cellStyle name="Wrap Left alignment 24 2 11" xfId="19577"/>
    <cellStyle name="Wrap Left alignment 24 2 11 2" xfId="26641"/>
    <cellStyle name="Wrap Left alignment 24 2 12" xfId="26639"/>
    <cellStyle name="Wrap Left alignment 24 2 2" xfId="19578"/>
    <cellStyle name="Wrap Left alignment 24 2 2 2" xfId="19579"/>
    <cellStyle name="Wrap Left alignment 24 2 2 2 2" xfId="26643"/>
    <cellStyle name="Wrap Left alignment 24 2 2 3" xfId="19580"/>
    <cellStyle name="Wrap Left alignment 24 2 2 3 2" xfId="26644"/>
    <cellStyle name="Wrap Left alignment 24 2 2 4" xfId="19581"/>
    <cellStyle name="Wrap Left alignment 24 2 2 4 2" xfId="26645"/>
    <cellStyle name="Wrap Left alignment 24 2 2 5" xfId="19582"/>
    <cellStyle name="Wrap Left alignment 24 2 2 5 2" xfId="26646"/>
    <cellStyle name="Wrap Left alignment 24 2 2 6" xfId="19583"/>
    <cellStyle name="Wrap Left alignment 24 2 2 6 2" xfId="26647"/>
    <cellStyle name="Wrap Left alignment 24 2 2 7" xfId="26642"/>
    <cellStyle name="Wrap Left alignment 24 2 3" xfId="19584"/>
    <cellStyle name="Wrap Left alignment 24 2 3 2" xfId="19585"/>
    <cellStyle name="Wrap Left alignment 24 2 3 2 2" xfId="26649"/>
    <cellStyle name="Wrap Left alignment 24 2 3 3" xfId="19586"/>
    <cellStyle name="Wrap Left alignment 24 2 3 3 2" xfId="26650"/>
    <cellStyle name="Wrap Left alignment 24 2 3 4" xfId="19587"/>
    <cellStyle name="Wrap Left alignment 24 2 3 4 2" xfId="26651"/>
    <cellStyle name="Wrap Left alignment 24 2 3 5" xfId="19588"/>
    <cellStyle name="Wrap Left alignment 24 2 3 5 2" xfId="26652"/>
    <cellStyle name="Wrap Left alignment 24 2 3 6" xfId="19589"/>
    <cellStyle name="Wrap Left alignment 24 2 3 6 2" xfId="26653"/>
    <cellStyle name="Wrap Left alignment 24 2 3 7" xfId="26648"/>
    <cellStyle name="Wrap Left alignment 24 2 4" xfId="19590"/>
    <cellStyle name="Wrap Left alignment 24 2 4 2" xfId="19591"/>
    <cellStyle name="Wrap Left alignment 24 2 4 2 2" xfId="26655"/>
    <cellStyle name="Wrap Left alignment 24 2 4 3" xfId="19592"/>
    <cellStyle name="Wrap Left alignment 24 2 4 3 2" xfId="26656"/>
    <cellStyle name="Wrap Left alignment 24 2 4 4" xfId="19593"/>
    <cellStyle name="Wrap Left alignment 24 2 4 4 2" xfId="26657"/>
    <cellStyle name="Wrap Left alignment 24 2 4 5" xfId="19594"/>
    <cellStyle name="Wrap Left alignment 24 2 4 5 2" xfId="26658"/>
    <cellStyle name="Wrap Left alignment 24 2 4 6" xfId="19595"/>
    <cellStyle name="Wrap Left alignment 24 2 4 6 2" xfId="26659"/>
    <cellStyle name="Wrap Left alignment 24 2 4 7" xfId="19596"/>
    <cellStyle name="Wrap Left alignment 24 2 4 7 2" xfId="26660"/>
    <cellStyle name="Wrap Left alignment 24 2 4 8" xfId="19597"/>
    <cellStyle name="Wrap Left alignment 24 2 4 8 2" xfId="26661"/>
    <cellStyle name="Wrap Left alignment 24 2 4 9" xfId="26654"/>
    <cellStyle name="Wrap Left alignment 24 2 5" xfId="19598"/>
    <cellStyle name="Wrap Left alignment 24 2 5 2" xfId="19599"/>
    <cellStyle name="Wrap Left alignment 24 2 5 2 2" xfId="26663"/>
    <cellStyle name="Wrap Left alignment 24 2 5 3" xfId="19600"/>
    <cellStyle name="Wrap Left alignment 24 2 5 3 2" xfId="26664"/>
    <cellStyle name="Wrap Left alignment 24 2 5 4" xfId="19601"/>
    <cellStyle name="Wrap Left alignment 24 2 5 4 2" xfId="26665"/>
    <cellStyle name="Wrap Left alignment 24 2 5 5" xfId="19602"/>
    <cellStyle name="Wrap Left alignment 24 2 5 5 2" xfId="26666"/>
    <cellStyle name="Wrap Left alignment 24 2 5 6" xfId="19603"/>
    <cellStyle name="Wrap Left alignment 24 2 5 6 2" xfId="26667"/>
    <cellStyle name="Wrap Left alignment 24 2 5 7" xfId="19604"/>
    <cellStyle name="Wrap Left alignment 24 2 5 7 2" xfId="26668"/>
    <cellStyle name="Wrap Left alignment 24 2 5 8" xfId="19605"/>
    <cellStyle name="Wrap Left alignment 24 2 5 8 2" xfId="26669"/>
    <cellStyle name="Wrap Left alignment 24 2 5 9" xfId="26662"/>
    <cellStyle name="Wrap Left alignment 24 2 6" xfId="19606"/>
    <cellStyle name="Wrap Left alignment 24 2 6 2" xfId="26670"/>
    <cellStyle name="Wrap Left alignment 24 2 7" xfId="19607"/>
    <cellStyle name="Wrap Left alignment 24 2 7 2" xfId="26671"/>
    <cellStyle name="Wrap Left alignment 24 2 8" xfId="19608"/>
    <cellStyle name="Wrap Left alignment 24 2 8 2" xfId="26672"/>
    <cellStyle name="Wrap Left alignment 24 2 9" xfId="19609"/>
    <cellStyle name="Wrap Left alignment 24 2 9 2" xfId="26673"/>
    <cellStyle name="Wrap Left alignment 24 3" xfId="19610"/>
    <cellStyle name="Wrap Left alignment 24 3 2" xfId="19611"/>
    <cellStyle name="Wrap Left alignment 24 3 2 2" xfId="26675"/>
    <cellStyle name="Wrap Left alignment 24 3 3" xfId="19612"/>
    <cellStyle name="Wrap Left alignment 24 3 3 2" xfId="26676"/>
    <cellStyle name="Wrap Left alignment 24 3 4" xfId="19613"/>
    <cellStyle name="Wrap Left alignment 24 3 4 2" xfId="26677"/>
    <cellStyle name="Wrap Left alignment 24 3 5" xfId="19614"/>
    <cellStyle name="Wrap Left alignment 24 3 5 2" xfId="26678"/>
    <cellStyle name="Wrap Left alignment 24 3 6" xfId="19615"/>
    <cellStyle name="Wrap Left alignment 24 3 6 2" xfId="26679"/>
    <cellStyle name="Wrap Left alignment 24 3 7" xfId="26674"/>
    <cellStyle name="Wrap Left alignment 24 4" xfId="19616"/>
    <cellStyle name="Wrap Left alignment 24 4 2" xfId="19617"/>
    <cellStyle name="Wrap Left alignment 24 4 2 2" xfId="26681"/>
    <cellStyle name="Wrap Left alignment 24 4 3" xfId="19618"/>
    <cellStyle name="Wrap Left alignment 24 4 3 2" xfId="26682"/>
    <cellStyle name="Wrap Left alignment 24 4 4" xfId="19619"/>
    <cellStyle name="Wrap Left alignment 24 4 4 2" xfId="26683"/>
    <cellStyle name="Wrap Left alignment 24 4 5" xfId="19620"/>
    <cellStyle name="Wrap Left alignment 24 4 5 2" xfId="26684"/>
    <cellStyle name="Wrap Left alignment 24 4 6" xfId="19621"/>
    <cellStyle name="Wrap Left alignment 24 4 6 2" xfId="26685"/>
    <cellStyle name="Wrap Left alignment 24 4 7" xfId="26680"/>
    <cellStyle name="Wrap Left alignment 24 5" xfId="19622"/>
    <cellStyle name="Wrap Left alignment 24 5 2" xfId="19623"/>
    <cellStyle name="Wrap Left alignment 24 5 2 2" xfId="26687"/>
    <cellStyle name="Wrap Left alignment 24 5 3" xfId="19624"/>
    <cellStyle name="Wrap Left alignment 24 5 3 2" xfId="26688"/>
    <cellStyle name="Wrap Left alignment 24 5 4" xfId="19625"/>
    <cellStyle name="Wrap Left alignment 24 5 4 2" xfId="26689"/>
    <cellStyle name="Wrap Left alignment 24 5 5" xfId="19626"/>
    <cellStyle name="Wrap Left alignment 24 5 5 2" xfId="26690"/>
    <cellStyle name="Wrap Left alignment 24 5 6" xfId="19627"/>
    <cellStyle name="Wrap Left alignment 24 5 6 2" xfId="26691"/>
    <cellStyle name="Wrap Left alignment 24 5 7" xfId="19628"/>
    <cellStyle name="Wrap Left alignment 24 5 7 2" xfId="26692"/>
    <cellStyle name="Wrap Left alignment 24 5 8" xfId="19629"/>
    <cellStyle name="Wrap Left alignment 24 5 8 2" xfId="26693"/>
    <cellStyle name="Wrap Left alignment 24 5 9" xfId="26686"/>
    <cellStyle name="Wrap Left alignment 24 6" xfId="19630"/>
    <cellStyle name="Wrap Left alignment 24 6 2" xfId="19631"/>
    <cellStyle name="Wrap Left alignment 24 6 2 2" xfId="26695"/>
    <cellStyle name="Wrap Left alignment 24 6 3" xfId="19632"/>
    <cellStyle name="Wrap Left alignment 24 6 3 2" xfId="26696"/>
    <cellStyle name="Wrap Left alignment 24 6 4" xfId="19633"/>
    <cellStyle name="Wrap Left alignment 24 6 4 2" xfId="26697"/>
    <cellStyle name="Wrap Left alignment 24 6 5" xfId="19634"/>
    <cellStyle name="Wrap Left alignment 24 6 5 2" xfId="26698"/>
    <cellStyle name="Wrap Left alignment 24 6 6" xfId="19635"/>
    <cellStyle name="Wrap Left alignment 24 6 6 2" xfId="26699"/>
    <cellStyle name="Wrap Left alignment 24 6 7" xfId="19636"/>
    <cellStyle name="Wrap Left alignment 24 6 7 2" xfId="26700"/>
    <cellStyle name="Wrap Left alignment 24 6 8" xfId="19637"/>
    <cellStyle name="Wrap Left alignment 24 6 8 2" xfId="26701"/>
    <cellStyle name="Wrap Left alignment 24 6 9" xfId="26694"/>
    <cellStyle name="Wrap Left alignment 24 7" xfId="19638"/>
    <cellStyle name="Wrap Left alignment 24 7 2" xfId="26702"/>
    <cellStyle name="Wrap Left alignment 24 8" xfId="19639"/>
    <cellStyle name="Wrap Left alignment 24 8 2" xfId="26703"/>
    <cellStyle name="Wrap Left alignment 24 9" xfId="19640"/>
    <cellStyle name="Wrap Left alignment 24 9 2" xfId="26704"/>
    <cellStyle name="Wrap Left alignment 25" xfId="19641"/>
    <cellStyle name="Wrap Left alignment 25 10" xfId="19642"/>
    <cellStyle name="Wrap Left alignment 25 10 2" xfId="26706"/>
    <cellStyle name="Wrap Left alignment 25 11" xfId="19643"/>
    <cellStyle name="Wrap Left alignment 25 11 2" xfId="26707"/>
    <cellStyle name="Wrap Left alignment 25 12" xfId="19644"/>
    <cellStyle name="Wrap Left alignment 25 12 2" xfId="26708"/>
    <cellStyle name="Wrap Left alignment 25 13" xfId="26705"/>
    <cellStyle name="Wrap Left alignment 25 2" xfId="19645"/>
    <cellStyle name="Wrap Left alignment 25 2 10" xfId="19646"/>
    <cellStyle name="Wrap Left alignment 25 2 10 2" xfId="26710"/>
    <cellStyle name="Wrap Left alignment 25 2 11" xfId="19647"/>
    <cellStyle name="Wrap Left alignment 25 2 11 2" xfId="26711"/>
    <cellStyle name="Wrap Left alignment 25 2 12" xfId="26709"/>
    <cellStyle name="Wrap Left alignment 25 2 2" xfId="19648"/>
    <cellStyle name="Wrap Left alignment 25 2 2 2" xfId="19649"/>
    <cellStyle name="Wrap Left alignment 25 2 2 2 2" xfId="26713"/>
    <cellStyle name="Wrap Left alignment 25 2 2 3" xfId="19650"/>
    <cellStyle name="Wrap Left alignment 25 2 2 3 2" xfId="26714"/>
    <cellStyle name="Wrap Left alignment 25 2 2 4" xfId="19651"/>
    <cellStyle name="Wrap Left alignment 25 2 2 4 2" xfId="26715"/>
    <cellStyle name="Wrap Left alignment 25 2 2 5" xfId="19652"/>
    <cellStyle name="Wrap Left alignment 25 2 2 5 2" xfId="26716"/>
    <cellStyle name="Wrap Left alignment 25 2 2 6" xfId="19653"/>
    <cellStyle name="Wrap Left alignment 25 2 2 6 2" xfId="26717"/>
    <cellStyle name="Wrap Left alignment 25 2 2 7" xfId="26712"/>
    <cellStyle name="Wrap Left alignment 25 2 3" xfId="19654"/>
    <cellStyle name="Wrap Left alignment 25 2 3 2" xfId="19655"/>
    <cellStyle name="Wrap Left alignment 25 2 3 2 2" xfId="26719"/>
    <cellStyle name="Wrap Left alignment 25 2 3 3" xfId="19656"/>
    <cellStyle name="Wrap Left alignment 25 2 3 3 2" xfId="26720"/>
    <cellStyle name="Wrap Left alignment 25 2 3 4" xfId="19657"/>
    <cellStyle name="Wrap Left alignment 25 2 3 4 2" xfId="26721"/>
    <cellStyle name="Wrap Left alignment 25 2 3 5" xfId="19658"/>
    <cellStyle name="Wrap Left alignment 25 2 3 5 2" xfId="26722"/>
    <cellStyle name="Wrap Left alignment 25 2 3 6" xfId="19659"/>
    <cellStyle name="Wrap Left alignment 25 2 3 6 2" xfId="26723"/>
    <cellStyle name="Wrap Left alignment 25 2 3 7" xfId="26718"/>
    <cellStyle name="Wrap Left alignment 25 2 4" xfId="19660"/>
    <cellStyle name="Wrap Left alignment 25 2 4 2" xfId="19661"/>
    <cellStyle name="Wrap Left alignment 25 2 4 2 2" xfId="26725"/>
    <cellStyle name="Wrap Left alignment 25 2 4 3" xfId="19662"/>
    <cellStyle name="Wrap Left alignment 25 2 4 3 2" xfId="26726"/>
    <cellStyle name="Wrap Left alignment 25 2 4 4" xfId="19663"/>
    <cellStyle name="Wrap Left alignment 25 2 4 4 2" xfId="26727"/>
    <cellStyle name="Wrap Left alignment 25 2 4 5" xfId="19664"/>
    <cellStyle name="Wrap Left alignment 25 2 4 5 2" xfId="26728"/>
    <cellStyle name="Wrap Left alignment 25 2 4 6" xfId="19665"/>
    <cellStyle name="Wrap Left alignment 25 2 4 6 2" xfId="26729"/>
    <cellStyle name="Wrap Left alignment 25 2 4 7" xfId="19666"/>
    <cellStyle name="Wrap Left alignment 25 2 4 7 2" xfId="26730"/>
    <cellStyle name="Wrap Left alignment 25 2 4 8" xfId="19667"/>
    <cellStyle name="Wrap Left alignment 25 2 4 8 2" xfId="26731"/>
    <cellStyle name="Wrap Left alignment 25 2 4 9" xfId="26724"/>
    <cellStyle name="Wrap Left alignment 25 2 5" xfId="19668"/>
    <cellStyle name="Wrap Left alignment 25 2 5 2" xfId="19669"/>
    <cellStyle name="Wrap Left alignment 25 2 5 2 2" xfId="26733"/>
    <cellStyle name="Wrap Left alignment 25 2 5 3" xfId="19670"/>
    <cellStyle name="Wrap Left alignment 25 2 5 3 2" xfId="26734"/>
    <cellStyle name="Wrap Left alignment 25 2 5 4" xfId="19671"/>
    <cellStyle name="Wrap Left alignment 25 2 5 4 2" xfId="26735"/>
    <cellStyle name="Wrap Left alignment 25 2 5 5" xfId="19672"/>
    <cellStyle name="Wrap Left alignment 25 2 5 5 2" xfId="26736"/>
    <cellStyle name="Wrap Left alignment 25 2 5 6" xfId="19673"/>
    <cellStyle name="Wrap Left alignment 25 2 5 6 2" xfId="26737"/>
    <cellStyle name="Wrap Left alignment 25 2 5 7" xfId="19674"/>
    <cellStyle name="Wrap Left alignment 25 2 5 7 2" xfId="26738"/>
    <cellStyle name="Wrap Left alignment 25 2 5 8" xfId="19675"/>
    <cellStyle name="Wrap Left alignment 25 2 5 8 2" xfId="26739"/>
    <cellStyle name="Wrap Left alignment 25 2 5 9" xfId="26732"/>
    <cellStyle name="Wrap Left alignment 25 2 6" xfId="19676"/>
    <cellStyle name="Wrap Left alignment 25 2 6 2" xfId="26740"/>
    <cellStyle name="Wrap Left alignment 25 2 7" xfId="19677"/>
    <cellStyle name="Wrap Left alignment 25 2 7 2" xfId="26741"/>
    <cellStyle name="Wrap Left alignment 25 2 8" xfId="19678"/>
    <cellStyle name="Wrap Left alignment 25 2 8 2" xfId="26742"/>
    <cellStyle name="Wrap Left alignment 25 2 9" xfId="19679"/>
    <cellStyle name="Wrap Left alignment 25 2 9 2" xfId="26743"/>
    <cellStyle name="Wrap Left alignment 25 3" xfId="19680"/>
    <cellStyle name="Wrap Left alignment 25 3 2" xfId="19681"/>
    <cellStyle name="Wrap Left alignment 25 3 2 2" xfId="26745"/>
    <cellStyle name="Wrap Left alignment 25 3 3" xfId="19682"/>
    <cellStyle name="Wrap Left alignment 25 3 3 2" xfId="26746"/>
    <cellStyle name="Wrap Left alignment 25 3 4" xfId="19683"/>
    <cellStyle name="Wrap Left alignment 25 3 4 2" xfId="26747"/>
    <cellStyle name="Wrap Left alignment 25 3 5" xfId="19684"/>
    <cellStyle name="Wrap Left alignment 25 3 5 2" xfId="26748"/>
    <cellStyle name="Wrap Left alignment 25 3 6" xfId="19685"/>
    <cellStyle name="Wrap Left alignment 25 3 6 2" xfId="26749"/>
    <cellStyle name="Wrap Left alignment 25 3 7" xfId="26744"/>
    <cellStyle name="Wrap Left alignment 25 4" xfId="19686"/>
    <cellStyle name="Wrap Left alignment 25 4 2" xfId="19687"/>
    <cellStyle name="Wrap Left alignment 25 4 2 2" xfId="26751"/>
    <cellStyle name="Wrap Left alignment 25 4 3" xfId="19688"/>
    <cellStyle name="Wrap Left alignment 25 4 3 2" xfId="26752"/>
    <cellStyle name="Wrap Left alignment 25 4 4" xfId="19689"/>
    <cellStyle name="Wrap Left alignment 25 4 4 2" xfId="26753"/>
    <cellStyle name="Wrap Left alignment 25 4 5" xfId="19690"/>
    <cellStyle name="Wrap Left alignment 25 4 5 2" xfId="26754"/>
    <cellStyle name="Wrap Left alignment 25 4 6" xfId="19691"/>
    <cellStyle name="Wrap Left alignment 25 4 6 2" xfId="26755"/>
    <cellStyle name="Wrap Left alignment 25 4 7" xfId="26750"/>
    <cellStyle name="Wrap Left alignment 25 5" xfId="19692"/>
    <cellStyle name="Wrap Left alignment 25 5 2" xfId="19693"/>
    <cellStyle name="Wrap Left alignment 25 5 2 2" xfId="26757"/>
    <cellStyle name="Wrap Left alignment 25 5 3" xfId="19694"/>
    <cellStyle name="Wrap Left alignment 25 5 3 2" xfId="26758"/>
    <cellStyle name="Wrap Left alignment 25 5 4" xfId="19695"/>
    <cellStyle name="Wrap Left alignment 25 5 4 2" xfId="26759"/>
    <cellStyle name="Wrap Left alignment 25 5 5" xfId="19696"/>
    <cellStyle name="Wrap Left alignment 25 5 5 2" xfId="26760"/>
    <cellStyle name="Wrap Left alignment 25 5 6" xfId="19697"/>
    <cellStyle name="Wrap Left alignment 25 5 6 2" xfId="26761"/>
    <cellStyle name="Wrap Left alignment 25 5 7" xfId="19698"/>
    <cellStyle name="Wrap Left alignment 25 5 7 2" xfId="26762"/>
    <cellStyle name="Wrap Left alignment 25 5 8" xfId="19699"/>
    <cellStyle name="Wrap Left alignment 25 5 8 2" xfId="26763"/>
    <cellStyle name="Wrap Left alignment 25 5 9" xfId="26756"/>
    <cellStyle name="Wrap Left alignment 25 6" xfId="19700"/>
    <cellStyle name="Wrap Left alignment 25 6 2" xfId="19701"/>
    <cellStyle name="Wrap Left alignment 25 6 2 2" xfId="26765"/>
    <cellStyle name="Wrap Left alignment 25 6 3" xfId="19702"/>
    <cellStyle name="Wrap Left alignment 25 6 3 2" xfId="26766"/>
    <cellStyle name="Wrap Left alignment 25 6 4" xfId="19703"/>
    <cellStyle name="Wrap Left alignment 25 6 4 2" xfId="26767"/>
    <cellStyle name="Wrap Left alignment 25 6 5" xfId="19704"/>
    <cellStyle name="Wrap Left alignment 25 6 5 2" xfId="26768"/>
    <cellStyle name="Wrap Left alignment 25 6 6" xfId="19705"/>
    <cellStyle name="Wrap Left alignment 25 6 6 2" xfId="26769"/>
    <cellStyle name="Wrap Left alignment 25 6 7" xfId="19706"/>
    <cellStyle name="Wrap Left alignment 25 6 7 2" xfId="26770"/>
    <cellStyle name="Wrap Left alignment 25 6 8" xfId="19707"/>
    <cellStyle name="Wrap Left alignment 25 6 8 2" xfId="26771"/>
    <cellStyle name="Wrap Left alignment 25 6 9" xfId="26764"/>
    <cellStyle name="Wrap Left alignment 25 7" xfId="19708"/>
    <cellStyle name="Wrap Left alignment 25 7 2" xfId="26772"/>
    <cellStyle name="Wrap Left alignment 25 8" xfId="19709"/>
    <cellStyle name="Wrap Left alignment 25 8 2" xfId="26773"/>
    <cellStyle name="Wrap Left alignment 25 9" xfId="19710"/>
    <cellStyle name="Wrap Left alignment 25 9 2" xfId="26774"/>
    <cellStyle name="Wrap Left alignment 26" xfId="19711"/>
    <cellStyle name="Wrap Left alignment 26 10" xfId="19712"/>
    <cellStyle name="Wrap Left alignment 26 10 2" xfId="26776"/>
    <cellStyle name="Wrap Left alignment 26 11" xfId="19713"/>
    <cellStyle name="Wrap Left alignment 26 11 2" xfId="26777"/>
    <cellStyle name="Wrap Left alignment 26 12" xfId="19714"/>
    <cellStyle name="Wrap Left alignment 26 12 2" xfId="26778"/>
    <cellStyle name="Wrap Left alignment 26 13" xfId="26775"/>
    <cellStyle name="Wrap Left alignment 26 2" xfId="19715"/>
    <cellStyle name="Wrap Left alignment 26 2 10" xfId="19716"/>
    <cellStyle name="Wrap Left alignment 26 2 10 2" xfId="26780"/>
    <cellStyle name="Wrap Left alignment 26 2 11" xfId="19717"/>
    <cellStyle name="Wrap Left alignment 26 2 11 2" xfId="26781"/>
    <cellStyle name="Wrap Left alignment 26 2 12" xfId="26779"/>
    <cellStyle name="Wrap Left alignment 26 2 2" xfId="19718"/>
    <cellStyle name="Wrap Left alignment 26 2 2 2" xfId="19719"/>
    <cellStyle name="Wrap Left alignment 26 2 2 2 2" xfId="26783"/>
    <cellStyle name="Wrap Left alignment 26 2 2 3" xfId="19720"/>
    <cellStyle name="Wrap Left alignment 26 2 2 3 2" xfId="26784"/>
    <cellStyle name="Wrap Left alignment 26 2 2 4" xfId="19721"/>
    <cellStyle name="Wrap Left alignment 26 2 2 4 2" xfId="26785"/>
    <cellStyle name="Wrap Left alignment 26 2 2 5" xfId="19722"/>
    <cellStyle name="Wrap Left alignment 26 2 2 5 2" xfId="26786"/>
    <cellStyle name="Wrap Left alignment 26 2 2 6" xfId="19723"/>
    <cellStyle name="Wrap Left alignment 26 2 2 6 2" xfId="26787"/>
    <cellStyle name="Wrap Left alignment 26 2 2 7" xfId="26782"/>
    <cellStyle name="Wrap Left alignment 26 2 3" xfId="19724"/>
    <cellStyle name="Wrap Left alignment 26 2 3 2" xfId="19725"/>
    <cellStyle name="Wrap Left alignment 26 2 3 2 2" xfId="26789"/>
    <cellStyle name="Wrap Left alignment 26 2 3 3" xfId="19726"/>
    <cellStyle name="Wrap Left alignment 26 2 3 3 2" xfId="26790"/>
    <cellStyle name="Wrap Left alignment 26 2 3 4" xfId="19727"/>
    <cellStyle name="Wrap Left alignment 26 2 3 4 2" xfId="26791"/>
    <cellStyle name="Wrap Left alignment 26 2 3 5" xfId="19728"/>
    <cellStyle name="Wrap Left alignment 26 2 3 5 2" xfId="26792"/>
    <cellStyle name="Wrap Left alignment 26 2 3 6" xfId="19729"/>
    <cellStyle name="Wrap Left alignment 26 2 3 6 2" xfId="26793"/>
    <cellStyle name="Wrap Left alignment 26 2 3 7" xfId="26788"/>
    <cellStyle name="Wrap Left alignment 26 2 4" xfId="19730"/>
    <cellStyle name="Wrap Left alignment 26 2 4 2" xfId="19731"/>
    <cellStyle name="Wrap Left alignment 26 2 4 2 2" xfId="26795"/>
    <cellStyle name="Wrap Left alignment 26 2 4 3" xfId="19732"/>
    <cellStyle name="Wrap Left alignment 26 2 4 3 2" xfId="26796"/>
    <cellStyle name="Wrap Left alignment 26 2 4 4" xfId="19733"/>
    <cellStyle name="Wrap Left alignment 26 2 4 4 2" xfId="26797"/>
    <cellStyle name="Wrap Left alignment 26 2 4 5" xfId="19734"/>
    <cellStyle name="Wrap Left alignment 26 2 4 5 2" xfId="26798"/>
    <cellStyle name="Wrap Left alignment 26 2 4 6" xfId="19735"/>
    <cellStyle name="Wrap Left alignment 26 2 4 6 2" xfId="26799"/>
    <cellStyle name="Wrap Left alignment 26 2 4 7" xfId="19736"/>
    <cellStyle name="Wrap Left alignment 26 2 4 7 2" xfId="26800"/>
    <cellStyle name="Wrap Left alignment 26 2 4 8" xfId="19737"/>
    <cellStyle name="Wrap Left alignment 26 2 4 8 2" xfId="26801"/>
    <cellStyle name="Wrap Left alignment 26 2 4 9" xfId="26794"/>
    <cellStyle name="Wrap Left alignment 26 2 5" xfId="19738"/>
    <cellStyle name="Wrap Left alignment 26 2 5 2" xfId="19739"/>
    <cellStyle name="Wrap Left alignment 26 2 5 2 2" xfId="26803"/>
    <cellStyle name="Wrap Left alignment 26 2 5 3" xfId="19740"/>
    <cellStyle name="Wrap Left alignment 26 2 5 3 2" xfId="26804"/>
    <cellStyle name="Wrap Left alignment 26 2 5 4" xfId="19741"/>
    <cellStyle name="Wrap Left alignment 26 2 5 4 2" xfId="26805"/>
    <cellStyle name="Wrap Left alignment 26 2 5 5" xfId="19742"/>
    <cellStyle name="Wrap Left alignment 26 2 5 5 2" xfId="26806"/>
    <cellStyle name="Wrap Left alignment 26 2 5 6" xfId="19743"/>
    <cellStyle name="Wrap Left alignment 26 2 5 6 2" xfId="26807"/>
    <cellStyle name="Wrap Left alignment 26 2 5 7" xfId="19744"/>
    <cellStyle name="Wrap Left alignment 26 2 5 7 2" xfId="26808"/>
    <cellStyle name="Wrap Left alignment 26 2 5 8" xfId="19745"/>
    <cellStyle name="Wrap Left alignment 26 2 5 8 2" xfId="26809"/>
    <cellStyle name="Wrap Left alignment 26 2 5 9" xfId="26802"/>
    <cellStyle name="Wrap Left alignment 26 2 6" xfId="19746"/>
    <cellStyle name="Wrap Left alignment 26 2 6 2" xfId="26810"/>
    <cellStyle name="Wrap Left alignment 26 2 7" xfId="19747"/>
    <cellStyle name="Wrap Left alignment 26 2 7 2" xfId="26811"/>
    <cellStyle name="Wrap Left alignment 26 2 8" xfId="19748"/>
    <cellStyle name="Wrap Left alignment 26 2 8 2" xfId="26812"/>
    <cellStyle name="Wrap Left alignment 26 2 9" xfId="19749"/>
    <cellStyle name="Wrap Left alignment 26 2 9 2" xfId="26813"/>
    <cellStyle name="Wrap Left alignment 26 3" xfId="19750"/>
    <cellStyle name="Wrap Left alignment 26 3 2" xfId="19751"/>
    <cellStyle name="Wrap Left alignment 26 3 2 2" xfId="26815"/>
    <cellStyle name="Wrap Left alignment 26 3 3" xfId="19752"/>
    <cellStyle name="Wrap Left alignment 26 3 3 2" xfId="26816"/>
    <cellStyle name="Wrap Left alignment 26 3 4" xfId="19753"/>
    <cellStyle name="Wrap Left alignment 26 3 4 2" xfId="26817"/>
    <cellStyle name="Wrap Left alignment 26 3 5" xfId="19754"/>
    <cellStyle name="Wrap Left alignment 26 3 5 2" xfId="26818"/>
    <cellStyle name="Wrap Left alignment 26 3 6" xfId="19755"/>
    <cellStyle name="Wrap Left alignment 26 3 6 2" xfId="26819"/>
    <cellStyle name="Wrap Left alignment 26 3 7" xfId="26814"/>
    <cellStyle name="Wrap Left alignment 26 4" xfId="19756"/>
    <cellStyle name="Wrap Left alignment 26 4 2" xfId="19757"/>
    <cellStyle name="Wrap Left alignment 26 4 2 2" xfId="26821"/>
    <cellStyle name="Wrap Left alignment 26 4 3" xfId="19758"/>
    <cellStyle name="Wrap Left alignment 26 4 3 2" xfId="26822"/>
    <cellStyle name="Wrap Left alignment 26 4 4" xfId="19759"/>
    <cellStyle name="Wrap Left alignment 26 4 4 2" xfId="26823"/>
    <cellStyle name="Wrap Left alignment 26 4 5" xfId="19760"/>
    <cellStyle name="Wrap Left alignment 26 4 5 2" xfId="26824"/>
    <cellStyle name="Wrap Left alignment 26 4 6" xfId="19761"/>
    <cellStyle name="Wrap Left alignment 26 4 6 2" xfId="26825"/>
    <cellStyle name="Wrap Left alignment 26 4 7" xfId="26820"/>
    <cellStyle name="Wrap Left alignment 26 5" xfId="19762"/>
    <cellStyle name="Wrap Left alignment 26 5 2" xfId="19763"/>
    <cellStyle name="Wrap Left alignment 26 5 2 2" xfId="26827"/>
    <cellStyle name="Wrap Left alignment 26 5 3" xfId="19764"/>
    <cellStyle name="Wrap Left alignment 26 5 3 2" xfId="26828"/>
    <cellStyle name="Wrap Left alignment 26 5 4" xfId="19765"/>
    <cellStyle name="Wrap Left alignment 26 5 4 2" xfId="26829"/>
    <cellStyle name="Wrap Left alignment 26 5 5" xfId="19766"/>
    <cellStyle name="Wrap Left alignment 26 5 5 2" xfId="26830"/>
    <cellStyle name="Wrap Left alignment 26 5 6" xfId="19767"/>
    <cellStyle name="Wrap Left alignment 26 5 6 2" xfId="26831"/>
    <cellStyle name="Wrap Left alignment 26 5 7" xfId="19768"/>
    <cellStyle name="Wrap Left alignment 26 5 7 2" xfId="26832"/>
    <cellStyle name="Wrap Left alignment 26 5 8" xfId="19769"/>
    <cellStyle name="Wrap Left alignment 26 5 8 2" xfId="26833"/>
    <cellStyle name="Wrap Left alignment 26 5 9" xfId="26826"/>
    <cellStyle name="Wrap Left alignment 26 6" xfId="19770"/>
    <cellStyle name="Wrap Left alignment 26 6 2" xfId="19771"/>
    <cellStyle name="Wrap Left alignment 26 6 2 2" xfId="26835"/>
    <cellStyle name="Wrap Left alignment 26 6 3" xfId="19772"/>
    <cellStyle name="Wrap Left alignment 26 6 3 2" xfId="26836"/>
    <cellStyle name="Wrap Left alignment 26 6 4" xfId="19773"/>
    <cellStyle name="Wrap Left alignment 26 6 4 2" xfId="26837"/>
    <cellStyle name="Wrap Left alignment 26 6 5" xfId="19774"/>
    <cellStyle name="Wrap Left alignment 26 6 5 2" xfId="26838"/>
    <cellStyle name="Wrap Left alignment 26 6 6" xfId="19775"/>
    <cellStyle name="Wrap Left alignment 26 6 6 2" xfId="26839"/>
    <cellStyle name="Wrap Left alignment 26 6 7" xfId="19776"/>
    <cellStyle name="Wrap Left alignment 26 6 7 2" xfId="26840"/>
    <cellStyle name="Wrap Left alignment 26 6 8" xfId="19777"/>
    <cellStyle name="Wrap Left alignment 26 6 8 2" xfId="26841"/>
    <cellStyle name="Wrap Left alignment 26 6 9" xfId="26834"/>
    <cellStyle name="Wrap Left alignment 26 7" xfId="19778"/>
    <cellStyle name="Wrap Left alignment 26 7 2" xfId="26842"/>
    <cellStyle name="Wrap Left alignment 26 8" xfId="19779"/>
    <cellStyle name="Wrap Left alignment 26 8 2" xfId="26843"/>
    <cellStyle name="Wrap Left alignment 26 9" xfId="19780"/>
    <cellStyle name="Wrap Left alignment 26 9 2" xfId="26844"/>
    <cellStyle name="Wrap Left alignment 27" xfId="19781"/>
    <cellStyle name="Wrap Left alignment 27 10" xfId="19782"/>
    <cellStyle name="Wrap Left alignment 27 10 2" xfId="26846"/>
    <cellStyle name="Wrap Left alignment 27 11" xfId="19783"/>
    <cellStyle name="Wrap Left alignment 27 11 2" xfId="26847"/>
    <cellStyle name="Wrap Left alignment 27 12" xfId="19784"/>
    <cellStyle name="Wrap Left alignment 27 12 2" xfId="26848"/>
    <cellStyle name="Wrap Left alignment 27 13" xfId="26845"/>
    <cellStyle name="Wrap Left alignment 27 2" xfId="19785"/>
    <cellStyle name="Wrap Left alignment 27 2 10" xfId="19786"/>
    <cellStyle name="Wrap Left alignment 27 2 10 2" xfId="26850"/>
    <cellStyle name="Wrap Left alignment 27 2 11" xfId="19787"/>
    <cellStyle name="Wrap Left alignment 27 2 11 2" xfId="26851"/>
    <cellStyle name="Wrap Left alignment 27 2 12" xfId="26849"/>
    <cellStyle name="Wrap Left alignment 27 2 2" xfId="19788"/>
    <cellStyle name="Wrap Left alignment 27 2 2 2" xfId="19789"/>
    <cellStyle name="Wrap Left alignment 27 2 2 2 2" xfId="26853"/>
    <cellStyle name="Wrap Left alignment 27 2 2 3" xfId="19790"/>
    <cellStyle name="Wrap Left alignment 27 2 2 3 2" xfId="26854"/>
    <cellStyle name="Wrap Left alignment 27 2 2 4" xfId="19791"/>
    <cellStyle name="Wrap Left alignment 27 2 2 4 2" xfId="26855"/>
    <cellStyle name="Wrap Left alignment 27 2 2 5" xfId="19792"/>
    <cellStyle name="Wrap Left alignment 27 2 2 5 2" xfId="26856"/>
    <cellStyle name="Wrap Left alignment 27 2 2 6" xfId="19793"/>
    <cellStyle name="Wrap Left alignment 27 2 2 6 2" xfId="26857"/>
    <cellStyle name="Wrap Left alignment 27 2 2 7" xfId="26852"/>
    <cellStyle name="Wrap Left alignment 27 2 3" xfId="19794"/>
    <cellStyle name="Wrap Left alignment 27 2 3 2" xfId="19795"/>
    <cellStyle name="Wrap Left alignment 27 2 3 2 2" xfId="26859"/>
    <cellStyle name="Wrap Left alignment 27 2 3 3" xfId="19796"/>
    <cellStyle name="Wrap Left alignment 27 2 3 3 2" xfId="26860"/>
    <cellStyle name="Wrap Left alignment 27 2 3 4" xfId="19797"/>
    <cellStyle name="Wrap Left alignment 27 2 3 4 2" xfId="26861"/>
    <cellStyle name="Wrap Left alignment 27 2 3 5" xfId="19798"/>
    <cellStyle name="Wrap Left alignment 27 2 3 5 2" xfId="26862"/>
    <cellStyle name="Wrap Left alignment 27 2 3 6" xfId="19799"/>
    <cellStyle name="Wrap Left alignment 27 2 3 6 2" xfId="26863"/>
    <cellStyle name="Wrap Left alignment 27 2 3 7" xfId="26858"/>
    <cellStyle name="Wrap Left alignment 27 2 4" xfId="19800"/>
    <cellStyle name="Wrap Left alignment 27 2 4 2" xfId="19801"/>
    <cellStyle name="Wrap Left alignment 27 2 4 2 2" xfId="26865"/>
    <cellStyle name="Wrap Left alignment 27 2 4 3" xfId="19802"/>
    <cellStyle name="Wrap Left alignment 27 2 4 3 2" xfId="26866"/>
    <cellStyle name="Wrap Left alignment 27 2 4 4" xfId="19803"/>
    <cellStyle name="Wrap Left alignment 27 2 4 4 2" xfId="26867"/>
    <cellStyle name="Wrap Left alignment 27 2 4 5" xfId="19804"/>
    <cellStyle name="Wrap Left alignment 27 2 4 5 2" xfId="26868"/>
    <cellStyle name="Wrap Left alignment 27 2 4 6" xfId="19805"/>
    <cellStyle name="Wrap Left alignment 27 2 4 6 2" xfId="26869"/>
    <cellStyle name="Wrap Left alignment 27 2 4 7" xfId="19806"/>
    <cellStyle name="Wrap Left alignment 27 2 4 7 2" xfId="26870"/>
    <cellStyle name="Wrap Left alignment 27 2 4 8" xfId="19807"/>
    <cellStyle name="Wrap Left alignment 27 2 4 8 2" xfId="26871"/>
    <cellStyle name="Wrap Left alignment 27 2 4 9" xfId="26864"/>
    <cellStyle name="Wrap Left alignment 27 2 5" xfId="19808"/>
    <cellStyle name="Wrap Left alignment 27 2 5 2" xfId="19809"/>
    <cellStyle name="Wrap Left alignment 27 2 5 2 2" xfId="26873"/>
    <cellStyle name="Wrap Left alignment 27 2 5 3" xfId="19810"/>
    <cellStyle name="Wrap Left alignment 27 2 5 3 2" xfId="26874"/>
    <cellStyle name="Wrap Left alignment 27 2 5 4" xfId="19811"/>
    <cellStyle name="Wrap Left alignment 27 2 5 4 2" xfId="26875"/>
    <cellStyle name="Wrap Left alignment 27 2 5 5" xfId="19812"/>
    <cellStyle name="Wrap Left alignment 27 2 5 5 2" xfId="26876"/>
    <cellStyle name="Wrap Left alignment 27 2 5 6" xfId="19813"/>
    <cellStyle name="Wrap Left alignment 27 2 5 6 2" xfId="26877"/>
    <cellStyle name="Wrap Left alignment 27 2 5 7" xfId="19814"/>
    <cellStyle name="Wrap Left alignment 27 2 5 7 2" xfId="26878"/>
    <cellStyle name="Wrap Left alignment 27 2 5 8" xfId="19815"/>
    <cellStyle name="Wrap Left alignment 27 2 5 8 2" xfId="26879"/>
    <cellStyle name="Wrap Left alignment 27 2 5 9" xfId="26872"/>
    <cellStyle name="Wrap Left alignment 27 2 6" xfId="19816"/>
    <cellStyle name="Wrap Left alignment 27 2 6 2" xfId="26880"/>
    <cellStyle name="Wrap Left alignment 27 2 7" xfId="19817"/>
    <cellStyle name="Wrap Left alignment 27 2 7 2" xfId="26881"/>
    <cellStyle name="Wrap Left alignment 27 2 8" xfId="19818"/>
    <cellStyle name="Wrap Left alignment 27 2 8 2" xfId="26882"/>
    <cellStyle name="Wrap Left alignment 27 2 9" xfId="19819"/>
    <cellStyle name="Wrap Left alignment 27 2 9 2" xfId="26883"/>
    <cellStyle name="Wrap Left alignment 27 3" xfId="19820"/>
    <cellStyle name="Wrap Left alignment 27 3 2" xfId="19821"/>
    <cellStyle name="Wrap Left alignment 27 3 2 2" xfId="26885"/>
    <cellStyle name="Wrap Left alignment 27 3 3" xfId="19822"/>
    <cellStyle name="Wrap Left alignment 27 3 3 2" xfId="26886"/>
    <cellStyle name="Wrap Left alignment 27 3 4" xfId="19823"/>
    <cellStyle name="Wrap Left alignment 27 3 4 2" xfId="26887"/>
    <cellStyle name="Wrap Left alignment 27 3 5" xfId="19824"/>
    <cellStyle name="Wrap Left alignment 27 3 5 2" xfId="26888"/>
    <cellStyle name="Wrap Left alignment 27 3 6" xfId="19825"/>
    <cellStyle name="Wrap Left alignment 27 3 6 2" xfId="26889"/>
    <cellStyle name="Wrap Left alignment 27 3 7" xfId="26884"/>
    <cellStyle name="Wrap Left alignment 27 4" xfId="19826"/>
    <cellStyle name="Wrap Left alignment 27 4 2" xfId="19827"/>
    <cellStyle name="Wrap Left alignment 27 4 2 2" xfId="26891"/>
    <cellStyle name="Wrap Left alignment 27 4 3" xfId="19828"/>
    <cellStyle name="Wrap Left alignment 27 4 3 2" xfId="26892"/>
    <cellStyle name="Wrap Left alignment 27 4 4" xfId="19829"/>
    <cellStyle name="Wrap Left alignment 27 4 4 2" xfId="26893"/>
    <cellStyle name="Wrap Left alignment 27 4 5" xfId="19830"/>
    <cellStyle name="Wrap Left alignment 27 4 5 2" xfId="26894"/>
    <cellStyle name="Wrap Left alignment 27 4 6" xfId="19831"/>
    <cellStyle name="Wrap Left alignment 27 4 6 2" xfId="26895"/>
    <cellStyle name="Wrap Left alignment 27 4 7" xfId="26890"/>
    <cellStyle name="Wrap Left alignment 27 5" xfId="19832"/>
    <cellStyle name="Wrap Left alignment 27 5 2" xfId="19833"/>
    <cellStyle name="Wrap Left alignment 27 5 2 2" xfId="26897"/>
    <cellStyle name="Wrap Left alignment 27 5 3" xfId="19834"/>
    <cellStyle name="Wrap Left alignment 27 5 3 2" xfId="26898"/>
    <cellStyle name="Wrap Left alignment 27 5 4" xfId="19835"/>
    <cellStyle name="Wrap Left alignment 27 5 4 2" xfId="26899"/>
    <cellStyle name="Wrap Left alignment 27 5 5" xfId="19836"/>
    <cellStyle name="Wrap Left alignment 27 5 5 2" xfId="26900"/>
    <cellStyle name="Wrap Left alignment 27 5 6" xfId="19837"/>
    <cellStyle name="Wrap Left alignment 27 5 6 2" xfId="26901"/>
    <cellStyle name="Wrap Left alignment 27 5 7" xfId="19838"/>
    <cellStyle name="Wrap Left alignment 27 5 7 2" xfId="26902"/>
    <cellStyle name="Wrap Left alignment 27 5 8" xfId="19839"/>
    <cellStyle name="Wrap Left alignment 27 5 8 2" xfId="26903"/>
    <cellStyle name="Wrap Left alignment 27 5 9" xfId="26896"/>
    <cellStyle name="Wrap Left alignment 27 6" xfId="19840"/>
    <cellStyle name="Wrap Left alignment 27 6 2" xfId="19841"/>
    <cellStyle name="Wrap Left alignment 27 6 2 2" xfId="26905"/>
    <cellStyle name="Wrap Left alignment 27 6 3" xfId="19842"/>
    <cellStyle name="Wrap Left alignment 27 6 3 2" xfId="26906"/>
    <cellStyle name="Wrap Left alignment 27 6 4" xfId="19843"/>
    <cellStyle name="Wrap Left alignment 27 6 4 2" xfId="26907"/>
    <cellStyle name="Wrap Left alignment 27 6 5" xfId="19844"/>
    <cellStyle name="Wrap Left alignment 27 6 5 2" xfId="26908"/>
    <cellStyle name="Wrap Left alignment 27 6 6" xfId="19845"/>
    <cellStyle name="Wrap Left alignment 27 6 6 2" xfId="26909"/>
    <cellStyle name="Wrap Left alignment 27 6 7" xfId="19846"/>
    <cellStyle name="Wrap Left alignment 27 6 7 2" xfId="26910"/>
    <cellStyle name="Wrap Left alignment 27 6 8" xfId="19847"/>
    <cellStyle name="Wrap Left alignment 27 6 8 2" xfId="26911"/>
    <cellStyle name="Wrap Left alignment 27 6 9" xfId="26904"/>
    <cellStyle name="Wrap Left alignment 27 7" xfId="19848"/>
    <cellStyle name="Wrap Left alignment 27 7 2" xfId="26912"/>
    <cellStyle name="Wrap Left alignment 27 8" xfId="19849"/>
    <cellStyle name="Wrap Left alignment 27 8 2" xfId="26913"/>
    <cellStyle name="Wrap Left alignment 27 9" xfId="19850"/>
    <cellStyle name="Wrap Left alignment 27 9 2" xfId="26914"/>
    <cellStyle name="Wrap Left alignment 28" xfId="19851"/>
    <cellStyle name="Wrap Left alignment 28 10" xfId="19852"/>
    <cellStyle name="Wrap Left alignment 28 10 2" xfId="26916"/>
    <cellStyle name="Wrap Left alignment 28 11" xfId="19853"/>
    <cellStyle name="Wrap Left alignment 28 11 2" xfId="26917"/>
    <cellStyle name="Wrap Left alignment 28 12" xfId="19854"/>
    <cellStyle name="Wrap Left alignment 28 12 2" xfId="26918"/>
    <cellStyle name="Wrap Left alignment 28 13" xfId="26915"/>
    <cellStyle name="Wrap Left alignment 28 2" xfId="19855"/>
    <cellStyle name="Wrap Left alignment 28 2 10" xfId="19856"/>
    <cellStyle name="Wrap Left alignment 28 2 10 2" xfId="26920"/>
    <cellStyle name="Wrap Left alignment 28 2 11" xfId="19857"/>
    <cellStyle name="Wrap Left alignment 28 2 11 2" xfId="26921"/>
    <cellStyle name="Wrap Left alignment 28 2 12" xfId="26919"/>
    <cellStyle name="Wrap Left alignment 28 2 2" xfId="19858"/>
    <cellStyle name="Wrap Left alignment 28 2 2 2" xfId="19859"/>
    <cellStyle name="Wrap Left alignment 28 2 2 2 2" xfId="26923"/>
    <cellStyle name="Wrap Left alignment 28 2 2 3" xfId="19860"/>
    <cellStyle name="Wrap Left alignment 28 2 2 3 2" xfId="26924"/>
    <cellStyle name="Wrap Left alignment 28 2 2 4" xfId="19861"/>
    <cellStyle name="Wrap Left alignment 28 2 2 4 2" xfId="26925"/>
    <cellStyle name="Wrap Left alignment 28 2 2 5" xfId="19862"/>
    <cellStyle name="Wrap Left alignment 28 2 2 5 2" xfId="26926"/>
    <cellStyle name="Wrap Left alignment 28 2 2 6" xfId="19863"/>
    <cellStyle name="Wrap Left alignment 28 2 2 6 2" xfId="26927"/>
    <cellStyle name="Wrap Left alignment 28 2 2 7" xfId="26922"/>
    <cellStyle name="Wrap Left alignment 28 2 3" xfId="19864"/>
    <cellStyle name="Wrap Left alignment 28 2 3 2" xfId="19865"/>
    <cellStyle name="Wrap Left alignment 28 2 3 2 2" xfId="26929"/>
    <cellStyle name="Wrap Left alignment 28 2 3 3" xfId="19866"/>
    <cellStyle name="Wrap Left alignment 28 2 3 3 2" xfId="26930"/>
    <cellStyle name="Wrap Left alignment 28 2 3 4" xfId="19867"/>
    <cellStyle name="Wrap Left alignment 28 2 3 4 2" xfId="26931"/>
    <cellStyle name="Wrap Left alignment 28 2 3 5" xfId="19868"/>
    <cellStyle name="Wrap Left alignment 28 2 3 5 2" xfId="26932"/>
    <cellStyle name="Wrap Left alignment 28 2 3 6" xfId="19869"/>
    <cellStyle name="Wrap Left alignment 28 2 3 6 2" xfId="26933"/>
    <cellStyle name="Wrap Left alignment 28 2 3 7" xfId="26928"/>
    <cellStyle name="Wrap Left alignment 28 2 4" xfId="19870"/>
    <cellStyle name="Wrap Left alignment 28 2 4 2" xfId="19871"/>
    <cellStyle name="Wrap Left alignment 28 2 4 2 2" xfId="26935"/>
    <cellStyle name="Wrap Left alignment 28 2 4 3" xfId="19872"/>
    <cellStyle name="Wrap Left alignment 28 2 4 3 2" xfId="26936"/>
    <cellStyle name="Wrap Left alignment 28 2 4 4" xfId="19873"/>
    <cellStyle name="Wrap Left alignment 28 2 4 4 2" xfId="26937"/>
    <cellStyle name="Wrap Left alignment 28 2 4 5" xfId="19874"/>
    <cellStyle name="Wrap Left alignment 28 2 4 5 2" xfId="26938"/>
    <cellStyle name="Wrap Left alignment 28 2 4 6" xfId="19875"/>
    <cellStyle name="Wrap Left alignment 28 2 4 6 2" xfId="26939"/>
    <cellStyle name="Wrap Left alignment 28 2 4 7" xfId="19876"/>
    <cellStyle name="Wrap Left alignment 28 2 4 7 2" xfId="26940"/>
    <cellStyle name="Wrap Left alignment 28 2 4 8" xfId="19877"/>
    <cellStyle name="Wrap Left alignment 28 2 4 8 2" xfId="26941"/>
    <cellStyle name="Wrap Left alignment 28 2 4 9" xfId="26934"/>
    <cellStyle name="Wrap Left alignment 28 2 5" xfId="19878"/>
    <cellStyle name="Wrap Left alignment 28 2 5 2" xfId="19879"/>
    <cellStyle name="Wrap Left alignment 28 2 5 2 2" xfId="26943"/>
    <cellStyle name="Wrap Left alignment 28 2 5 3" xfId="19880"/>
    <cellStyle name="Wrap Left alignment 28 2 5 3 2" xfId="26944"/>
    <cellStyle name="Wrap Left alignment 28 2 5 4" xfId="19881"/>
    <cellStyle name="Wrap Left alignment 28 2 5 4 2" xfId="26945"/>
    <cellStyle name="Wrap Left alignment 28 2 5 5" xfId="19882"/>
    <cellStyle name="Wrap Left alignment 28 2 5 5 2" xfId="26946"/>
    <cellStyle name="Wrap Left alignment 28 2 5 6" xfId="19883"/>
    <cellStyle name="Wrap Left alignment 28 2 5 6 2" xfId="26947"/>
    <cellStyle name="Wrap Left alignment 28 2 5 7" xfId="19884"/>
    <cellStyle name="Wrap Left alignment 28 2 5 7 2" xfId="26948"/>
    <cellStyle name="Wrap Left alignment 28 2 5 8" xfId="19885"/>
    <cellStyle name="Wrap Left alignment 28 2 5 8 2" xfId="26949"/>
    <cellStyle name="Wrap Left alignment 28 2 5 9" xfId="26942"/>
    <cellStyle name="Wrap Left alignment 28 2 6" xfId="19886"/>
    <cellStyle name="Wrap Left alignment 28 2 6 2" xfId="26950"/>
    <cellStyle name="Wrap Left alignment 28 2 7" xfId="19887"/>
    <cellStyle name="Wrap Left alignment 28 2 7 2" xfId="26951"/>
    <cellStyle name="Wrap Left alignment 28 2 8" xfId="19888"/>
    <cellStyle name="Wrap Left alignment 28 2 8 2" xfId="26952"/>
    <cellStyle name="Wrap Left alignment 28 2 9" xfId="19889"/>
    <cellStyle name="Wrap Left alignment 28 2 9 2" xfId="26953"/>
    <cellStyle name="Wrap Left alignment 28 3" xfId="19890"/>
    <cellStyle name="Wrap Left alignment 28 3 2" xfId="19891"/>
    <cellStyle name="Wrap Left alignment 28 3 2 2" xfId="26955"/>
    <cellStyle name="Wrap Left alignment 28 3 3" xfId="19892"/>
    <cellStyle name="Wrap Left alignment 28 3 3 2" xfId="26956"/>
    <cellStyle name="Wrap Left alignment 28 3 4" xfId="19893"/>
    <cellStyle name="Wrap Left alignment 28 3 4 2" xfId="26957"/>
    <cellStyle name="Wrap Left alignment 28 3 5" xfId="19894"/>
    <cellStyle name="Wrap Left alignment 28 3 5 2" xfId="26958"/>
    <cellStyle name="Wrap Left alignment 28 3 6" xfId="19895"/>
    <cellStyle name="Wrap Left alignment 28 3 6 2" xfId="26959"/>
    <cellStyle name="Wrap Left alignment 28 3 7" xfId="26954"/>
    <cellStyle name="Wrap Left alignment 28 4" xfId="19896"/>
    <cellStyle name="Wrap Left alignment 28 4 2" xfId="19897"/>
    <cellStyle name="Wrap Left alignment 28 4 2 2" xfId="26961"/>
    <cellStyle name="Wrap Left alignment 28 4 3" xfId="19898"/>
    <cellStyle name="Wrap Left alignment 28 4 3 2" xfId="26962"/>
    <cellStyle name="Wrap Left alignment 28 4 4" xfId="19899"/>
    <cellStyle name="Wrap Left alignment 28 4 4 2" xfId="26963"/>
    <cellStyle name="Wrap Left alignment 28 4 5" xfId="19900"/>
    <cellStyle name="Wrap Left alignment 28 4 5 2" xfId="26964"/>
    <cellStyle name="Wrap Left alignment 28 4 6" xfId="19901"/>
    <cellStyle name="Wrap Left alignment 28 4 6 2" xfId="26965"/>
    <cellStyle name="Wrap Left alignment 28 4 7" xfId="26960"/>
    <cellStyle name="Wrap Left alignment 28 5" xfId="19902"/>
    <cellStyle name="Wrap Left alignment 28 5 2" xfId="19903"/>
    <cellStyle name="Wrap Left alignment 28 5 2 2" xfId="26967"/>
    <cellStyle name="Wrap Left alignment 28 5 3" xfId="19904"/>
    <cellStyle name="Wrap Left alignment 28 5 3 2" xfId="26968"/>
    <cellStyle name="Wrap Left alignment 28 5 4" xfId="19905"/>
    <cellStyle name="Wrap Left alignment 28 5 4 2" xfId="26969"/>
    <cellStyle name="Wrap Left alignment 28 5 5" xfId="19906"/>
    <cellStyle name="Wrap Left alignment 28 5 5 2" xfId="26970"/>
    <cellStyle name="Wrap Left alignment 28 5 6" xfId="19907"/>
    <cellStyle name="Wrap Left alignment 28 5 6 2" xfId="26971"/>
    <cellStyle name="Wrap Left alignment 28 5 7" xfId="19908"/>
    <cellStyle name="Wrap Left alignment 28 5 7 2" xfId="26972"/>
    <cellStyle name="Wrap Left alignment 28 5 8" xfId="19909"/>
    <cellStyle name="Wrap Left alignment 28 5 8 2" xfId="26973"/>
    <cellStyle name="Wrap Left alignment 28 5 9" xfId="26966"/>
    <cellStyle name="Wrap Left alignment 28 6" xfId="19910"/>
    <cellStyle name="Wrap Left alignment 28 6 2" xfId="19911"/>
    <cellStyle name="Wrap Left alignment 28 6 2 2" xfId="26975"/>
    <cellStyle name="Wrap Left alignment 28 6 3" xfId="19912"/>
    <cellStyle name="Wrap Left alignment 28 6 3 2" xfId="26976"/>
    <cellStyle name="Wrap Left alignment 28 6 4" xfId="19913"/>
    <cellStyle name="Wrap Left alignment 28 6 4 2" xfId="26977"/>
    <cellStyle name="Wrap Left alignment 28 6 5" xfId="19914"/>
    <cellStyle name="Wrap Left alignment 28 6 5 2" xfId="26978"/>
    <cellStyle name="Wrap Left alignment 28 6 6" xfId="19915"/>
    <cellStyle name="Wrap Left alignment 28 6 6 2" xfId="26979"/>
    <cellStyle name="Wrap Left alignment 28 6 7" xfId="19916"/>
    <cellStyle name="Wrap Left alignment 28 6 7 2" xfId="26980"/>
    <cellStyle name="Wrap Left alignment 28 6 8" xfId="19917"/>
    <cellStyle name="Wrap Left alignment 28 6 8 2" xfId="26981"/>
    <cellStyle name="Wrap Left alignment 28 6 9" xfId="26974"/>
    <cellStyle name="Wrap Left alignment 28 7" xfId="19918"/>
    <cellStyle name="Wrap Left alignment 28 7 2" xfId="26982"/>
    <cellStyle name="Wrap Left alignment 28 8" xfId="19919"/>
    <cellStyle name="Wrap Left alignment 28 8 2" xfId="26983"/>
    <cellStyle name="Wrap Left alignment 28 9" xfId="19920"/>
    <cellStyle name="Wrap Left alignment 28 9 2" xfId="26984"/>
    <cellStyle name="Wrap Left alignment 29" xfId="19921"/>
    <cellStyle name="Wrap Left alignment 29 10" xfId="19922"/>
    <cellStyle name="Wrap Left alignment 29 10 2" xfId="26986"/>
    <cellStyle name="Wrap Left alignment 29 11" xfId="19923"/>
    <cellStyle name="Wrap Left alignment 29 11 2" xfId="26987"/>
    <cellStyle name="Wrap Left alignment 29 12" xfId="19924"/>
    <cellStyle name="Wrap Left alignment 29 12 2" xfId="26988"/>
    <cellStyle name="Wrap Left alignment 29 13" xfId="26985"/>
    <cellStyle name="Wrap Left alignment 29 2" xfId="19925"/>
    <cellStyle name="Wrap Left alignment 29 2 10" xfId="19926"/>
    <cellStyle name="Wrap Left alignment 29 2 10 2" xfId="26990"/>
    <cellStyle name="Wrap Left alignment 29 2 11" xfId="19927"/>
    <cellStyle name="Wrap Left alignment 29 2 11 2" xfId="26991"/>
    <cellStyle name="Wrap Left alignment 29 2 12" xfId="26989"/>
    <cellStyle name="Wrap Left alignment 29 2 2" xfId="19928"/>
    <cellStyle name="Wrap Left alignment 29 2 2 2" xfId="19929"/>
    <cellStyle name="Wrap Left alignment 29 2 2 2 2" xfId="26993"/>
    <cellStyle name="Wrap Left alignment 29 2 2 3" xfId="19930"/>
    <cellStyle name="Wrap Left alignment 29 2 2 3 2" xfId="26994"/>
    <cellStyle name="Wrap Left alignment 29 2 2 4" xfId="19931"/>
    <cellStyle name="Wrap Left alignment 29 2 2 4 2" xfId="26995"/>
    <cellStyle name="Wrap Left alignment 29 2 2 5" xfId="19932"/>
    <cellStyle name="Wrap Left alignment 29 2 2 5 2" xfId="26996"/>
    <cellStyle name="Wrap Left alignment 29 2 2 6" xfId="19933"/>
    <cellStyle name="Wrap Left alignment 29 2 2 6 2" xfId="26997"/>
    <cellStyle name="Wrap Left alignment 29 2 2 7" xfId="26992"/>
    <cellStyle name="Wrap Left alignment 29 2 3" xfId="19934"/>
    <cellStyle name="Wrap Left alignment 29 2 3 2" xfId="19935"/>
    <cellStyle name="Wrap Left alignment 29 2 3 2 2" xfId="26999"/>
    <cellStyle name="Wrap Left alignment 29 2 3 3" xfId="19936"/>
    <cellStyle name="Wrap Left alignment 29 2 3 3 2" xfId="27000"/>
    <cellStyle name="Wrap Left alignment 29 2 3 4" xfId="19937"/>
    <cellStyle name="Wrap Left alignment 29 2 3 4 2" xfId="27001"/>
    <cellStyle name="Wrap Left alignment 29 2 3 5" xfId="19938"/>
    <cellStyle name="Wrap Left alignment 29 2 3 5 2" xfId="27002"/>
    <cellStyle name="Wrap Left alignment 29 2 3 6" xfId="19939"/>
    <cellStyle name="Wrap Left alignment 29 2 3 6 2" xfId="27003"/>
    <cellStyle name="Wrap Left alignment 29 2 3 7" xfId="26998"/>
    <cellStyle name="Wrap Left alignment 29 2 4" xfId="19940"/>
    <cellStyle name="Wrap Left alignment 29 2 4 2" xfId="19941"/>
    <cellStyle name="Wrap Left alignment 29 2 4 2 2" xfId="27005"/>
    <cellStyle name="Wrap Left alignment 29 2 4 3" xfId="19942"/>
    <cellStyle name="Wrap Left alignment 29 2 4 3 2" xfId="27006"/>
    <cellStyle name="Wrap Left alignment 29 2 4 4" xfId="19943"/>
    <cellStyle name="Wrap Left alignment 29 2 4 4 2" xfId="27007"/>
    <cellStyle name="Wrap Left alignment 29 2 4 5" xfId="19944"/>
    <cellStyle name="Wrap Left alignment 29 2 4 5 2" xfId="27008"/>
    <cellStyle name="Wrap Left alignment 29 2 4 6" xfId="19945"/>
    <cellStyle name="Wrap Left alignment 29 2 4 6 2" xfId="27009"/>
    <cellStyle name="Wrap Left alignment 29 2 4 7" xfId="19946"/>
    <cellStyle name="Wrap Left alignment 29 2 4 7 2" xfId="27010"/>
    <cellStyle name="Wrap Left alignment 29 2 4 8" xfId="19947"/>
    <cellStyle name="Wrap Left alignment 29 2 4 8 2" xfId="27011"/>
    <cellStyle name="Wrap Left alignment 29 2 4 9" xfId="27004"/>
    <cellStyle name="Wrap Left alignment 29 2 5" xfId="19948"/>
    <cellStyle name="Wrap Left alignment 29 2 5 2" xfId="19949"/>
    <cellStyle name="Wrap Left alignment 29 2 5 2 2" xfId="27013"/>
    <cellStyle name="Wrap Left alignment 29 2 5 3" xfId="19950"/>
    <cellStyle name="Wrap Left alignment 29 2 5 3 2" xfId="27014"/>
    <cellStyle name="Wrap Left alignment 29 2 5 4" xfId="19951"/>
    <cellStyle name="Wrap Left alignment 29 2 5 4 2" xfId="27015"/>
    <cellStyle name="Wrap Left alignment 29 2 5 5" xfId="19952"/>
    <cellStyle name="Wrap Left alignment 29 2 5 5 2" xfId="27016"/>
    <cellStyle name="Wrap Left alignment 29 2 5 6" xfId="19953"/>
    <cellStyle name="Wrap Left alignment 29 2 5 6 2" xfId="27017"/>
    <cellStyle name="Wrap Left alignment 29 2 5 7" xfId="19954"/>
    <cellStyle name="Wrap Left alignment 29 2 5 7 2" xfId="27018"/>
    <cellStyle name="Wrap Left alignment 29 2 5 8" xfId="19955"/>
    <cellStyle name="Wrap Left alignment 29 2 5 8 2" xfId="27019"/>
    <cellStyle name="Wrap Left alignment 29 2 5 9" xfId="27012"/>
    <cellStyle name="Wrap Left alignment 29 2 6" xfId="19956"/>
    <cellStyle name="Wrap Left alignment 29 2 6 2" xfId="27020"/>
    <cellStyle name="Wrap Left alignment 29 2 7" xfId="19957"/>
    <cellStyle name="Wrap Left alignment 29 2 7 2" xfId="27021"/>
    <cellStyle name="Wrap Left alignment 29 2 8" xfId="19958"/>
    <cellStyle name="Wrap Left alignment 29 2 8 2" xfId="27022"/>
    <cellStyle name="Wrap Left alignment 29 2 9" xfId="19959"/>
    <cellStyle name="Wrap Left alignment 29 2 9 2" xfId="27023"/>
    <cellStyle name="Wrap Left alignment 29 3" xfId="19960"/>
    <cellStyle name="Wrap Left alignment 29 3 2" xfId="19961"/>
    <cellStyle name="Wrap Left alignment 29 3 2 2" xfId="27025"/>
    <cellStyle name="Wrap Left alignment 29 3 3" xfId="19962"/>
    <cellStyle name="Wrap Left alignment 29 3 3 2" xfId="27026"/>
    <cellStyle name="Wrap Left alignment 29 3 4" xfId="19963"/>
    <cellStyle name="Wrap Left alignment 29 3 4 2" xfId="27027"/>
    <cellStyle name="Wrap Left alignment 29 3 5" xfId="19964"/>
    <cellStyle name="Wrap Left alignment 29 3 5 2" xfId="27028"/>
    <cellStyle name="Wrap Left alignment 29 3 6" xfId="19965"/>
    <cellStyle name="Wrap Left alignment 29 3 6 2" xfId="27029"/>
    <cellStyle name="Wrap Left alignment 29 3 7" xfId="27024"/>
    <cellStyle name="Wrap Left alignment 29 4" xfId="19966"/>
    <cellStyle name="Wrap Left alignment 29 4 2" xfId="19967"/>
    <cellStyle name="Wrap Left alignment 29 4 2 2" xfId="27031"/>
    <cellStyle name="Wrap Left alignment 29 4 3" xfId="19968"/>
    <cellStyle name="Wrap Left alignment 29 4 3 2" xfId="27032"/>
    <cellStyle name="Wrap Left alignment 29 4 4" xfId="19969"/>
    <cellStyle name="Wrap Left alignment 29 4 4 2" xfId="27033"/>
    <cellStyle name="Wrap Left alignment 29 4 5" xfId="19970"/>
    <cellStyle name="Wrap Left alignment 29 4 5 2" xfId="27034"/>
    <cellStyle name="Wrap Left alignment 29 4 6" xfId="19971"/>
    <cellStyle name="Wrap Left alignment 29 4 6 2" xfId="27035"/>
    <cellStyle name="Wrap Left alignment 29 4 7" xfId="27030"/>
    <cellStyle name="Wrap Left alignment 29 5" xfId="19972"/>
    <cellStyle name="Wrap Left alignment 29 5 2" xfId="19973"/>
    <cellStyle name="Wrap Left alignment 29 5 2 2" xfId="27037"/>
    <cellStyle name="Wrap Left alignment 29 5 3" xfId="19974"/>
    <cellStyle name="Wrap Left alignment 29 5 3 2" xfId="27038"/>
    <cellStyle name="Wrap Left alignment 29 5 4" xfId="19975"/>
    <cellStyle name="Wrap Left alignment 29 5 4 2" xfId="27039"/>
    <cellStyle name="Wrap Left alignment 29 5 5" xfId="19976"/>
    <cellStyle name="Wrap Left alignment 29 5 5 2" xfId="27040"/>
    <cellStyle name="Wrap Left alignment 29 5 6" xfId="19977"/>
    <cellStyle name="Wrap Left alignment 29 5 6 2" xfId="27041"/>
    <cellStyle name="Wrap Left alignment 29 5 7" xfId="19978"/>
    <cellStyle name="Wrap Left alignment 29 5 7 2" xfId="27042"/>
    <cellStyle name="Wrap Left alignment 29 5 8" xfId="19979"/>
    <cellStyle name="Wrap Left alignment 29 5 8 2" xfId="27043"/>
    <cellStyle name="Wrap Left alignment 29 5 9" xfId="27036"/>
    <cellStyle name="Wrap Left alignment 29 6" xfId="19980"/>
    <cellStyle name="Wrap Left alignment 29 6 2" xfId="19981"/>
    <cellStyle name="Wrap Left alignment 29 6 2 2" xfId="27045"/>
    <cellStyle name="Wrap Left alignment 29 6 3" xfId="19982"/>
    <cellStyle name="Wrap Left alignment 29 6 3 2" xfId="27046"/>
    <cellStyle name="Wrap Left alignment 29 6 4" xfId="19983"/>
    <cellStyle name="Wrap Left alignment 29 6 4 2" xfId="27047"/>
    <cellStyle name="Wrap Left alignment 29 6 5" xfId="19984"/>
    <cellStyle name="Wrap Left alignment 29 6 5 2" xfId="27048"/>
    <cellStyle name="Wrap Left alignment 29 6 6" xfId="19985"/>
    <cellStyle name="Wrap Left alignment 29 6 6 2" xfId="27049"/>
    <cellStyle name="Wrap Left alignment 29 6 7" xfId="19986"/>
    <cellStyle name="Wrap Left alignment 29 6 7 2" xfId="27050"/>
    <cellStyle name="Wrap Left alignment 29 6 8" xfId="19987"/>
    <cellStyle name="Wrap Left alignment 29 6 8 2" xfId="27051"/>
    <cellStyle name="Wrap Left alignment 29 6 9" xfId="27044"/>
    <cellStyle name="Wrap Left alignment 29 7" xfId="19988"/>
    <cellStyle name="Wrap Left alignment 29 7 2" xfId="27052"/>
    <cellStyle name="Wrap Left alignment 29 8" xfId="19989"/>
    <cellStyle name="Wrap Left alignment 29 8 2" xfId="27053"/>
    <cellStyle name="Wrap Left alignment 29 9" xfId="19990"/>
    <cellStyle name="Wrap Left alignment 29 9 2" xfId="27054"/>
    <cellStyle name="Wrap Left alignment 3" xfId="19991"/>
    <cellStyle name="Wrap Left alignment 3 10" xfId="19992"/>
    <cellStyle name="Wrap Left alignment 3 10 2" xfId="27056"/>
    <cellStyle name="Wrap Left alignment 3 11" xfId="19993"/>
    <cellStyle name="Wrap Left alignment 3 11 2" xfId="27057"/>
    <cellStyle name="Wrap Left alignment 3 12" xfId="19994"/>
    <cellStyle name="Wrap Left alignment 3 12 2" xfId="27058"/>
    <cellStyle name="Wrap Left alignment 3 13" xfId="27055"/>
    <cellStyle name="Wrap Left alignment 3 2" xfId="19995"/>
    <cellStyle name="Wrap Left alignment 3 2 10" xfId="19996"/>
    <cellStyle name="Wrap Left alignment 3 2 10 2" xfId="27060"/>
    <cellStyle name="Wrap Left alignment 3 2 11" xfId="19997"/>
    <cellStyle name="Wrap Left alignment 3 2 11 2" xfId="27061"/>
    <cellStyle name="Wrap Left alignment 3 2 12" xfId="27059"/>
    <cellStyle name="Wrap Left alignment 3 2 2" xfId="19998"/>
    <cellStyle name="Wrap Left alignment 3 2 2 2" xfId="19999"/>
    <cellStyle name="Wrap Left alignment 3 2 2 2 2" xfId="27063"/>
    <cellStyle name="Wrap Left alignment 3 2 2 3" xfId="20000"/>
    <cellStyle name="Wrap Left alignment 3 2 2 3 2" xfId="27064"/>
    <cellStyle name="Wrap Left alignment 3 2 2 4" xfId="20001"/>
    <cellStyle name="Wrap Left alignment 3 2 2 4 2" xfId="27065"/>
    <cellStyle name="Wrap Left alignment 3 2 2 5" xfId="20002"/>
    <cellStyle name="Wrap Left alignment 3 2 2 5 2" xfId="27066"/>
    <cellStyle name="Wrap Left alignment 3 2 2 6" xfId="20003"/>
    <cellStyle name="Wrap Left alignment 3 2 2 6 2" xfId="27067"/>
    <cellStyle name="Wrap Left alignment 3 2 2 7" xfId="27062"/>
    <cellStyle name="Wrap Left alignment 3 2 3" xfId="20004"/>
    <cellStyle name="Wrap Left alignment 3 2 3 2" xfId="20005"/>
    <cellStyle name="Wrap Left alignment 3 2 3 2 2" xfId="27069"/>
    <cellStyle name="Wrap Left alignment 3 2 3 3" xfId="20006"/>
    <cellStyle name="Wrap Left alignment 3 2 3 3 2" xfId="27070"/>
    <cellStyle name="Wrap Left alignment 3 2 3 4" xfId="20007"/>
    <cellStyle name="Wrap Left alignment 3 2 3 4 2" xfId="27071"/>
    <cellStyle name="Wrap Left alignment 3 2 3 5" xfId="20008"/>
    <cellStyle name="Wrap Left alignment 3 2 3 5 2" xfId="27072"/>
    <cellStyle name="Wrap Left alignment 3 2 3 6" xfId="20009"/>
    <cellStyle name="Wrap Left alignment 3 2 3 6 2" xfId="27073"/>
    <cellStyle name="Wrap Left alignment 3 2 3 7" xfId="27068"/>
    <cellStyle name="Wrap Left alignment 3 2 4" xfId="20010"/>
    <cellStyle name="Wrap Left alignment 3 2 4 2" xfId="20011"/>
    <cellStyle name="Wrap Left alignment 3 2 4 2 2" xfId="27075"/>
    <cellStyle name="Wrap Left alignment 3 2 4 3" xfId="20012"/>
    <cellStyle name="Wrap Left alignment 3 2 4 3 2" xfId="27076"/>
    <cellStyle name="Wrap Left alignment 3 2 4 4" xfId="20013"/>
    <cellStyle name="Wrap Left alignment 3 2 4 4 2" xfId="27077"/>
    <cellStyle name="Wrap Left alignment 3 2 4 5" xfId="20014"/>
    <cellStyle name="Wrap Left alignment 3 2 4 5 2" xfId="27078"/>
    <cellStyle name="Wrap Left alignment 3 2 4 6" xfId="20015"/>
    <cellStyle name="Wrap Left alignment 3 2 4 6 2" xfId="27079"/>
    <cellStyle name="Wrap Left alignment 3 2 4 7" xfId="20016"/>
    <cellStyle name="Wrap Left alignment 3 2 4 7 2" xfId="27080"/>
    <cellStyle name="Wrap Left alignment 3 2 4 8" xfId="20017"/>
    <cellStyle name="Wrap Left alignment 3 2 4 8 2" xfId="27081"/>
    <cellStyle name="Wrap Left alignment 3 2 4 9" xfId="27074"/>
    <cellStyle name="Wrap Left alignment 3 2 5" xfId="20018"/>
    <cellStyle name="Wrap Left alignment 3 2 5 2" xfId="20019"/>
    <cellStyle name="Wrap Left alignment 3 2 5 2 2" xfId="27083"/>
    <cellStyle name="Wrap Left alignment 3 2 5 3" xfId="20020"/>
    <cellStyle name="Wrap Left alignment 3 2 5 3 2" xfId="27084"/>
    <cellStyle name="Wrap Left alignment 3 2 5 4" xfId="20021"/>
    <cellStyle name="Wrap Left alignment 3 2 5 4 2" xfId="27085"/>
    <cellStyle name="Wrap Left alignment 3 2 5 5" xfId="20022"/>
    <cellStyle name="Wrap Left alignment 3 2 5 5 2" xfId="27086"/>
    <cellStyle name="Wrap Left alignment 3 2 5 6" xfId="20023"/>
    <cellStyle name="Wrap Left alignment 3 2 5 6 2" xfId="27087"/>
    <cellStyle name="Wrap Left alignment 3 2 5 7" xfId="20024"/>
    <cellStyle name="Wrap Left alignment 3 2 5 7 2" xfId="27088"/>
    <cellStyle name="Wrap Left alignment 3 2 5 8" xfId="20025"/>
    <cellStyle name="Wrap Left alignment 3 2 5 8 2" xfId="27089"/>
    <cellStyle name="Wrap Left alignment 3 2 5 9" xfId="27082"/>
    <cellStyle name="Wrap Left alignment 3 2 6" xfId="20026"/>
    <cellStyle name="Wrap Left alignment 3 2 6 2" xfId="27090"/>
    <cellStyle name="Wrap Left alignment 3 2 7" xfId="20027"/>
    <cellStyle name="Wrap Left alignment 3 2 7 2" xfId="27091"/>
    <cellStyle name="Wrap Left alignment 3 2 8" xfId="20028"/>
    <cellStyle name="Wrap Left alignment 3 2 8 2" xfId="27092"/>
    <cellStyle name="Wrap Left alignment 3 2 9" xfId="20029"/>
    <cellStyle name="Wrap Left alignment 3 2 9 2" xfId="27093"/>
    <cellStyle name="Wrap Left alignment 3 3" xfId="20030"/>
    <cellStyle name="Wrap Left alignment 3 3 2" xfId="20031"/>
    <cellStyle name="Wrap Left alignment 3 3 2 2" xfId="27095"/>
    <cellStyle name="Wrap Left alignment 3 3 3" xfId="20032"/>
    <cellStyle name="Wrap Left alignment 3 3 3 2" xfId="27096"/>
    <cellStyle name="Wrap Left alignment 3 3 4" xfId="20033"/>
    <cellStyle name="Wrap Left alignment 3 3 4 2" xfId="27097"/>
    <cellStyle name="Wrap Left alignment 3 3 5" xfId="20034"/>
    <cellStyle name="Wrap Left alignment 3 3 5 2" xfId="27098"/>
    <cellStyle name="Wrap Left alignment 3 3 6" xfId="20035"/>
    <cellStyle name="Wrap Left alignment 3 3 6 2" xfId="27099"/>
    <cellStyle name="Wrap Left alignment 3 3 7" xfId="27094"/>
    <cellStyle name="Wrap Left alignment 3 4" xfId="20036"/>
    <cellStyle name="Wrap Left alignment 3 4 2" xfId="20037"/>
    <cellStyle name="Wrap Left alignment 3 4 2 2" xfId="27101"/>
    <cellStyle name="Wrap Left alignment 3 4 3" xfId="20038"/>
    <cellStyle name="Wrap Left alignment 3 4 3 2" xfId="27102"/>
    <cellStyle name="Wrap Left alignment 3 4 4" xfId="20039"/>
    <cellStyle name="Wrap Left alignment 3 4 4 2" xfId="27103"/>
    <cellStyle name="Wrap Left alignment 3 4 5" xfId="20040"/>
    <cellStyle name="Wrap Left alignment 3 4 5 2" xfId="27104"/>
    <cellStyle name="Wrap Left alignment 3 4 6" xfId="20041"/>
    <cellStyle name="Wrap Left alignment 3 4 6 2" xfId="27105"/>
    <cellStyle name="Wrap Left alignment 3 4 7" xfId="27100"/>
    <cellStyle name="Wrap Left alignment 3 5" xfId="20042"/>
    <cellStyle name="Wrap Left alignment 3 5 2" xfId="20043"/>
    <cellStyle name="Wrap Left alignment 3 5 2 2" xfId="27107"/>
    <cellStyle name="Wrap Left alignment 3 5 3" xfId="20044"/>
    <cellStyle name="Wrap Left alignment 3 5 3 2" xfId="27108"/>
    <cellStyle name="Wrap Left alignment 3 5 4" xfId="20045"/>
    <cellStyle name="Wrap Left alignment 3 5 4 2" xfId="27109"/>
    <cellStyle name="Wrap Left alignment 3 5 5" xfId="20046"/>
    <cellStyle name="Wrap Left alignment 3 5 5 2" xfId="27110"/>
    <cellStyle name="Wrap Left alignment 3 5 6" xfId="20047"/>
    <cellStyle name="Wrap Left alignment 3 5 6 2" xfId="27111"/>
    <cellStyle name="Wrap Left alignment 3 5 7" xfId="20048"/>
    <cellStyle name="Wrap Left alignment 3 5 7 2" xfId="27112"/>
    <cellStyle name="Wrap Left alignment 3 5 8" xfId="20049"/>
    <cellStyle name="Wrap Left alignment 3 5 8 2" xfId="27113"/>
    <cellStyle name="Wrap Left alignment 3 5 9" xfId="27106"/>
    <cellStyle name="Wrap Left alignment 3 6" xfId="20050"/>
    <cellStyle name="Wrap Left alignment 3 6 2" xfId="20051"/>
    <cellStyle name="Wrap Left alignment 3 6 2 2" xfId="27115"/>
    <cellStyle name="Wrap Left alignment 3 6 3" xfId="20052"/>
    <cellStyle name="Wrap Left alignment 3 6 3 2" xfId="27116"/>
    <cellStyle name="Wrap Left alignment 3 6 4" xfId="20053"/>
    <cellStyle name="Wrap Left alignment 3 6 4 2" xfId="27117"/>
    <cellStyle name="Wrap Left alignment 3 6 5" xfId="20054"/>
    <cellStyle name="Wrap Left alignment 3 6 5 2" xfId="27118"/>
    <cellStyle name="Wrap Left alignment 3 6 6" xfId="20055"/>
    <cellStyle name="Wrap Left alignment 3 6 6 2" xfId="27119"/>
    <cellStyle name="Wrap Left alignment 3 6 7" xfId="20056"/>
    <cellStyle name="Wrap Left alignment 3 6 7 2" xfId="27120"/>
    <cellStyle name="Wrap Left alignment 3 6 8" xfId="20057"/>
    <cellStyle name="Wrap Left alignment 3 6 8 2" xfId="27121"/>
    <cellStyle name="Wrap Left alignment 3 6 9" xfId="27114"/>
    <cellStyle name="Wrap Left alignment 3 7" xfId="20058"/>
    <cellStyle name="Wrap Left alignment 3 7 2" xfId="27122"/>
    <cellStyle name="Wrap Left alignment 3 8" xfId="20059"/>
    <cellStyle name="Wrap Left alignment 3 8 2" xfId="27123"/>
    <cellStyle name="Wrap Left alignment 3 9" xfId="20060"/>
    <cellStyle name="Wrap Left alignment 3 9 2" xfId="27124"/>
    <cellStyle name="Wrap Left alignment 30" xfId="20061"/>
    <cellStyle name="Wrap Left alignment 30 10" xfId="20062"/>
    <cellStyle name="Wrap Left alignment 30 10 2" xfId="27126"/>
    <cellStyle name="Wrap Left alignment 30 11" xfId="20063"/>
    <cellStyle name="Wrap Left alignment 30 11 2" xfId="27127"/>
    <cellStyle name="Wrap Left alignment 30 12" xfId="20064"/>
    <cellStyle name="Wrap Left alignment 30 12 2" xfId="27128"/>
    <cellStyle name="Wrap Left alignment 30 13" xfId="27125"/>
    <cellStyle name="Wrap Left alignment 30 2" xfId="20065"/>
    <cellStyle name="Wrap Left alignment 30 2 10" xfId="20066"/>
    <cellStyle name="Wrap Left alignment 30 2 10 2" xfId="27130"/>
    <cellStyle name="Wrap Left alignment 30 2 11" xfId="20067"/>
    <cellStyle name="Wrap Left alignment 30 2 11 2" xfId="27131"/>
    <cellStyle name="Wrap Left alignment 30 2 12" xfId="27129"/>
    <cellStyle name="Wrap Left alignment 30 2 2" xfId="20068"/>
    <cellStyle name="Wrap Left alignment 30 2 2 2" xfId="20069"/>
    <cellStyle name="Wrap Left alignment 30 2 2 2 2" xfId="27133"/>
    <cellStyle name="Wrap Left alignment 30 2 2 3" xfId="20070"/>
    <cellStyle name="Wrap Left alignment 30 2 2 3 2" xfId="27134"/>
    <cellStyle name="Wrap Left alignment 30 2 2 4" xfId="20071"/>
    <cellStyle name="Wrap Left alignment 30 2 2 4 2" xfId="27135"/>
    <cellStyle name="Wrap Left alignment 30 2 2 5" xfId="20072"/>
    <cellStyle name="Wrap Left alignment 30 2 2 5 2" xfId="27136"/>
    <cellStyle name="Wrap Left alignment 30 2 2 6" xfId="20073"/>
    <cellStyle name="Wrap Left alignment 30 2 2 6 2" xfId="27137"/>
    <cellStyle name="Wrap Left alignment 30 2 2 7" xfId="27132"/>
    <cellStyle name="Wrap Left alignment 30 2 3" xfId="20074"/>
    <cellStyle name="Wrap Left alignment 30 2 3 2" xfId="20075"/>
    <cellStyle name="Wrap Left alignment 30 2 3 2 2" xfId="27139"/>
    <cellStyle name="Wrap Left alignment 30 2 3 3" xfId="20076"/>
    <cellStyle name="Wrap Left alignment 30 2 3 3 2" xfId="27140"/>
    <cellStyle name="Wrap Left alignment 30 2 3 4" xfId="20077"/>
    <cellStyle name="Wrap Left alignment 30 2 3 4 2" xfId="27141"/>
    <cellStyle name="Wrap Left alignment 30 2 3 5" xfId="20078"/>
    <cellStyle name="Wrap Left alignment 30 2 3 5 2" xfId="27142"/>
    <cellStyle name="Wrap Left alignment 30 2 3 6" xfId="20079"/>
    <cellStyle name="Wrap Left alignment 30 2 3 6 2" xfId="27143"/>
    <cellStyle name="Wrap Left alignment 30 2 3 7" xfId="27138"/>
    <cellStyle name="Wrap Left alignment 30 2 4" xfId="20080"/>
    <cellStyle name="Wrap Left alignment 30 2 4 2" xfId="20081"/>
    <cellStyle name="Wrap Left alignment 30 2 4 2 2" xfId="27145"/>
    <cellStyle name="Wrap Left alignment 30 2 4 3" xfId="20082"/>
    <cellStyle name="Wrap Left alignment 30 2 4 3 2" xfId="27146"/>
    <cellStyle name="Wrap Left alignment 30 2 4 4" xfId="20083"/>
    <cellStyle name="Wrap Left alignment 30 2 4 4 2" xfId="27147"/>
    <cellStyle name="Wrap Left alignment 30 2 4 5" xfId="20084"/>
    <cellStyle name="Wrap Left alignment 30 2 4 5 2" xfId="27148"/>
    <cellStyle name="Wrap Left alignment 30 2 4 6" xfId="20085"/>
    <cellStyle name="Wrap Left alignment 30 2 4 6 2" xfId="27149"/>
    <cellStyle name="Wrap Left alignment 30 2 4 7" xfId="20086"/>
    <cellStyle name="Wrap Left alignment 30 2 4 7 2" xfId="27150"/>
    <cellStyle name="Wrap Left alignment 30 2 4 8" xfId="20087"/>
    <cellStyle name="Wrap Left alignment 30 2 4 8 2" xfId="27151"/>
    <cellStyle name="Wrap Left alignment 30 2 4 9" xfId="27144"/>
    <cellStyle name="Wrap Left alignment 30 2 5" xfId="20088"/>
    <cellStyle name="Wrap Left alignment 30 2 5 2" xfId="20089"/>
    <cellStyle name="Wrap Left alignment 30 2 5 2 2" xfId="27153"/>
    <cellStyle name="Wrap Left alignment 30 2 5 3" xfId="20090"/>
    <cellStyle name="Wrap Left alignment 30 2 5 3 2" xfId="27154"/>
    <cellStyle name="Wrap Left alignment 30 2 5 4" xfId="20091"/>
    <cellStyle name="Wrap Left alignment 30 2 5 4 2" xfId="27155"/>
    <cellStyle name="Wrap Left alignment 30 2 5 5" xfId="20092"/>
    <cellStyle name="Wrap Left alignment 30 2 5 5 2" xfId="27156"/>
    <cellStyle name="Wrap Left alignment 30 2 5 6" xfId="20093"/>
    <cellStyle name="Wrap Left alignment 30 2 5 6 2" xfId="27157"/>
    <cellStyle name="Wrap Left alignment 30 2 5 7" xfId="20094"/>
    <cellStyle name="Wrap Left alignment 30 2 5 7 2" xfId="27158"/>
    <cellStyle name="Wrap Left alignment 30 2 5 8" xfId="20095"/>
    <cellStyle name="Wrap Left alignment 30 2 5 8 2" xfId="27159"/>
    <cellStyle name="Wrap Left alignment 30 2 5 9" xfId="27152"/>
    <cellStyle name="Wrap Left alignment 30 2 6" xfId="20096"/>
    <cellStyle name="Wrap Left alignment 30 2 6 2" xfId="27160"/>
    <cellStyle name="Wrap Left alignment 30 2 7" xfId="20097"/>
    <cellStyle name="Wrap Left alignment 30 2 7 2" xfId="27161"/>
    <cellStyle name="Wrap Left alignment 30 2 8" xfId="20098"/>
    <cellStyle name="Wrap Left alignment 30 2 8 2" xfId="27162"/>
    <cellStyle name="Wrap Left alignment 30 2 9" xfId="20099"/>
    <cellStyle name="Wrap Left alignment 30 2 9 2" xfId="27163"/>
    <cellStyle name="Wrap Left alignment 30 3" xfId="20100"/>
    <cellStyle name="Wrap Left alignment 30 3 2" xfId="20101"/>
    <cellStyle name="Wrap Left alignment 30 3 2 2" xfId="27165"/>
    <cellStyle name="Wrap Left alignment 30 3 3" xfId="20102"/>
    <cellStyle name="Wrap Left alignment 30 3 3 2" xfId="27166"/>
    <cellStyle name="Wrap Left alignment 30 3 4" xfId="20103"/>
    <cellStyle name="Wrap Left alignment 30 3 4 2" xfId="27167"/>
    <cellStyle name="Wrap Left alignment 30 3 5" xfId="20104"/>
    <cellStyle name="Wrap Left alignment 30 3 5 2" xfId="27168"/>
    <cellStyle name="Wrap Left alignment 30 3 6" xfId="20105"/>
    <cellStyle name="Wrap Left alignment 30 3 6 2" xfId="27169"/>
    <cellStyle name="Wrap Left alignment 30 3 7" xfId="27164"/>
    <cellStyle name="Wrap Left alignment 30 4" xfId="20106"/>
    <cellStyle name="Wrap Left alignment 30 4 2" xfId="20107"/>
    <cellStyle name="Wrap Left alignment 30 4 2 2" xfId="27171"/>
    <cellStyle name="Wrap Left alignment 30 4 3" xfId="20108"/>
    <cellStyle name="Wrap Left alignment 30 4 3 2" xfId="27172"/>
    <cellStyle name="Wrap Left alignment 30 4 4" xfId="20109"/>
    <cellStyle name="Wrap Left alignment 30 4 4 2" xfId="27173"/>
    <cellStyle name="Wrap Left alignment 30 4 5" xfId="20110"/>
    <cellStyle name="Wrap Left alignment 30 4 5 2" xfId="27174"/>
    <cellStyle name="Wrap Left alignment 30 4 6" xfId="20111"/>
    <cellStyle name="Wrap Left alignment 30 4 6 2" xfId="27175"/>
    <cellStyle name="Wrap Left alignment 30 4 7" xfId="27170"/>
    <cellStyle name="Wrap Left alignment 30 5" xfId="20112"/>
    <cellStyle name="Wrap Left alignment 30 5 2" xfId="20113"/>
    <cellStyle name="Wrap Left alignment 30 5 2 2" xfId="27177"/>
    <cellStyle name="Wrap Left alignment 30 5 3" xfId="20114"/>
    <cellStyle name="Wrap Left alignment 30 5 3 2" xfId="27178"/>
    <cellStyle name="Wrap Left alignment 30 5 4" xfId="20115"/>
    <cellStyle name="Wrap Left alignment 30 5 4 2" xfId="27179"/>
    <cellStyle name="Wrap Left alignment 30 5 5" xfId="20116"/>
    <cellStyle name="Wrap Left alignment 30 5 5 2" xfId="27180"/>
    <cellStyle name="Wrap Left alignment 30 5 6" xfId="20117"/>
    <cellStyle name="Wrap Left alignment 30 5 6 2" xfId="27181"/>
    <cellStyle name="Wrap Left alignment 30 5 7" xfId="20118"/>
    <cellStyle name="Wrap Left alignment 30 5 7 2" xfId="27182"/>
    <cellStyle name="Wrap Left alignment 30 5 8" xfId="20119"/>
    <cellStyle name="Wrap Left alignment 30 5 8 2" xfId="27183"/>
    <cellStyle name="Wrap Left alignment 30 5 9" xfId="27176"/>
    <cellStyle name="Wrap Left alignment 30 6" xfId="20120"/>
    <cellStyle name="Wrap Left alignment 30 6 2" xfId="20121"/>
    <cellStyle name="Wrap Left alignment 30 6 2 2" xfId="27185"/>
    <cellStyle name="Wrap Left alignment 30 6 3" xfId="20122"/>
    <cellStyle name="Wrap Left alignment 30 6 3 2" xfId="27186"/>
    <cellStyle name="Wrap Left alignment 30 6 4" xfId="20123"/>
    <cellStyle name="Wrap Left alignment 30 6 4 2" xfId="27187"/>
    <cellStyle name="Wrap Left alignment 30 6 5" xfId="20124"/>
    <cellStyle name="Wrap Left alignment 30 6 5 2" xfId="27188"/>
    <cellStyle name="Wrap Left alignment 30 6 6" xfId="20125"/>
    <cellStyle name="Wrap Left alignment 30 6 6 2" xfId="27189"/>
    <cellStyle name="Wrap Left alignment 30 6 7" xfId="20126"/>
    <cellStyle name="Wrap Left alignment 30 6 7 2" xfId="27190"/>
    <cellStyle name="Wrap Left alignment 30 6 8" xfId="20127"/>
    <cellStyle name="Wrap Left alignment 30 6 8 2" xfId="27191"/>
    <cellStyle name="Wrap Left alignment 30 6 9" xfId="27184"/>
    <cellStyle name="Wrap Left alignment 30 7" xfId="20128"/>
    <cellStyle name="Wrap Left alignment 30 7 2" xfId="27192"/>
    <cellStyle name="Wrap Left alignment 30 8" xfId="20129"/>
    <cellStyle name="Wrap Left alignment 30 8 2" xfId="27193"/>
    <cellStyle name="Wrap Left alignment 30 9" xfId="20130"/>
    <cellStyle name="Wrap Left alignment 30 9 2" xfId="27194"/>
    <cellStyle name="Wrap Left alignment 31" xfId="20131"/>
    <cellStyle name="Wrap Left alignment 31 10" xfId="20132"/>
    <cellStyle name="Wrap Left alignment 31 10 2" xfId="27196"/>
    <cellStyle name="Wrap Left alignment 31 11" xfId="20133"/>
    <cellStyle name="Wrap Left alignment 31 11 2" xfId="27197"/>
    <cellStyle name="Wrap Left alignment 31 12" xfId="20134"/>
    <cellStyle name="Wrap Left alignment 31 12 2" xfId="27198"/>
    <cellStyle name="Wrap Left alignment 31 13" xfId="27195"/>
    <cellStyle name="Wrap Left alignment 31 2" xfId="20135"/>
    <cellStyle name="Wrap Left alignment 31 2 10" xfId="20136"/>
    <cellStyle name="Wrap Left alignment 31 2 10 2" xfId="27200"/>
    <cellStyle name="Wrap Left alignment 31 2 11" xfId="20137"/>
    <cellStyle name="Wrap Left alignment 31 2 11 2" xfId="27201"/>
    <cellStyle name="Wrap Left alignment 31 2 12" xfId="27199"/>
    <cellStyle name="Wrap Left alignment 31 2 2" xfId="20138"/>
    <cellStyle name="Wrap Left alignment 31 2 2 2" xfId="20139"/>
    <cellStyle name="Wrap Left alignment 31 2 2 2 2" xfId="27203"/>
    <cellStyle name="Wrap Left alignment 31 2 2 3" xfId="20140"/>
    <cellStyle name="Wrap Left alignment 31 2 2 3 2" xfId="27204"/>
    <cellStyle name="Wrap Left alignment 31 2 2 4" xfId="20141"/>
    <cellStyle name="Wrap Left alignment 31 2 2 4 2" xfId="27205"/>
    <cellStyle name="Wrap Left alignment 31 2 2 5" xfId="20142"/>
    <cellStyle name="Wrap Left alignment 31 2 2 5 2" xfId="27206"/>
    <cellStyle name="Wrap Left alignment 31 2 2 6" xfId="20143"/>
    <cellStyle name="Wrap Left alignment 31 2 2 6 2" xfId="27207"/>
    <cellStyle name="Wrap Left alignment 31 2 2 7" xfId="27202"/>
    <cellStyle name="Wrap Left alignment 31 2 3" xfId="20144"/>
    <cellStyle name="Wrap Left alignment 31 2 3 2" xfId="20145"/>
    <cellStyle name="Wrap Left alignment 31 2 3 2 2" xfId="27209"/>
    <cellStyle name="Wrap Left alignment 31 2 3 3" xfId="20146"/>
    <cellStyle name="Wrap Left alignment 31 2 3 3 2" xfId="27210"/>
    <cellStyle name="Wrap Left alignment 31 2 3 4" xfId="20147"/>
    <cellStyle name="Wrap Left alignment 31 2 3 4 2" xfId="27211"/>
    <cellStyle name="Wrap Left alignment 31 2 3 5" xfId="20148"/>
    <cellStyle name="Wrap Left alignment 31 2 3 5 2" xfId="27212"/>
    <cellStyle name="Wrap Left alignment 31 2 3 6" xfId="20149"/>
    <cellStyle name="Wrap Left alignment 31 2 3 6 2" xfId="27213"/>
    <cellStyle name="Wrap Left alignment 31 2 3 7" xfId="27208"/>
    <cellStyle name="Wrap Left alignment 31 2 4" xfId="20150"/>
    <cellStyle name="Wrap Left alignment 31 2 4 2" xfId="20151"/>
    <cellStyle name="Wrap Left alignment 31 2 4 2 2" xfId="27215"/>
    <cellStyle name="Wrap Left alignment 31 2 4 3" xfId="20152"/>
    <cellStyle name="Wrap Left alignment 31 2 4 3 2" xfId="27216"/>
    <cellStyle name="Wrap Left alignment 31 2 4 4" xfId="20153"/>
    <cellStyle name="Wrap Left alignment 31 2 4 4 2" xfId="27217"/>
    <cellStyle name="Wrap Left alignment 31 2 4 5" xfId="20154"/>
    <cellStyle name="Wrap Left alignment 31 2 4 5 2" xfId="27218"/>
    <cellStyle name="Wrap Left alignment 31 2 4 6" xfId="20155"/>
    <cellStyle name="Wrap Left alignment 31 2 4 6 2" xfId="27219"/>
    <cellStyle name="Wrap Left alignment 31 2 4 7" xfId="20156"/>
    <cellStyle name="Wrap Left alignment 31 2 4 7 2" xfId="27220"/>
    <cellStyle name="Wrap Left alignment 31 2 4 8" xfId="20157"/>
    <cellStyle name="Wrap Left alignment 31 2 4 8 2" xfId="27221"/>
    <cellStyle name="Wrap Left alignment 31 2 4 9" xfId="27214"/>
    <cellStyle name="Wrap Left alignment 31 2 5" xfId="20158"/>
    <cellStyle name="Wrap Left alignment 31 2 5 2" xfId="20159"/>
    <cellStyle name="Wrap Left alignment 31 2 5 2 2" xfId="27223"/>
    <cellStyle name="Wrap Left alignment 31 2 5 3" xfId="20160"/>
    <cellStyle name="Wrap Left alignment 31 2 5 3 2" xfId="27224"/>
    <cellStyle name="Wrap Left alignment 31 2 5 4" xfId="20161"/>
    <cellStyle name="Wrap Left alignment 31 2 5 4 2" xfId="27225"/>
    <cellStyle name="Wrap Left alignment 31 2 5 5" xfId="20162"/>
    <cellStyle name="Wrap Left alignment 31 2 5 5 2" xfId="27226"/>
    <cellStyle name="Wrap Left alignment 31 2 5 6" xfId="20163"/>
    <cellStyle name="Wrap Left alignment 31 2 5 6 2" xfId="27227"/>
    <cellStyle name="Wrap Left alignment 31 2 5 7" xfId="20164"/>
    <cellStyle name="Wrap Left alignment 31 2 5 7 2" xfId="27228"/>
    <cellStyle name="Wrap Left alignment 31 2 5 8" xfId="20165"/>
    <cellStyle name="Wrap Left alignment 31 2 5 8 2" xfId="27229"/>
    <cellStyle name="Wrap Left alignment 31 2 5 9" xfId="27222"/>
    <cellStyle name="Wrap Left alignment 31 2 6" xfId="20166"/>
    <cellStyle name="Wrap Left alignment 31 2 6 2" xfId="27230"/>
    <cellStyle name="Wrap Left alignment 31 2 7" xfId="20167"/>
    <cellStyle name="Wrap Left alignment 31 2 7 2" xfId="27231"/>
    <cellStyle name="Wrap Left alignment 31 2 8" xfId="20168"/>
    <cellStyle name="Wrap Left alignment 31 2 8 2" xfId="27232"/>
    <cellStyle name="Wrap Left alignment 31 2 9" xfId="20169"/>
    <cellStyle name="Wrap Left alignment 31 2 9 2" xfId="27233"/>
    <cellStyle name="Wrap Left alignment 31 3" xfId="20170"/>
    <cellStyle name="Wrap Left alignment 31 3 2" xfId="20171"/>
    <cellStyle name="Wrap Left alignment 31 3 2 2" xfId="27235"/>
    <cellStyle name="Wrap Left alignment 31 3 3" xfId="20172"/>
    <cellStyle name="Wrap Left alignment 31 3 3 2" xfId="27236"/>
    <cellStyle name="Wrap Left alignment 31 3 4" xfId="20173"/>
    <cellStyle name="Wrap Left alignment 31 3 4 2" xfId="27237"/>
    <cellStyle name="Wrap Left alignment 31 3 5" xfId="20174"/>
    <cellStyle name="Wrap Left alignment 31 3 5 2" xfId="27238"/>
    <cellStyle name="Wrap Left alignment 31 3 6" xfId="20175"/>
    <cellStyle name="Wrap Left alignment 31 3 6 2" xfId="27239"/>
    <cellStyle name="Wrap Left alignment 31 3 7" xfId="27234"/>
    <cellStyle name="Wrap Left alignment 31 4" xfId="20176"/>
    <cellStyle name="Wrap Left alignment 31 4 2" xfId="20177"/>
    <cellStyle name="Wrap Left alignment 31 4 2 2" xfId="27241"/>
    <cellStyle name="Wrap Left alignment 31 4 3" xfId="20178"/>
    <cellStyle name="Wrap Left alignment 31 4 3 2" xfId="27242"/>
    <cellStyle name="Wrap Left alignment 31 4 4" xfId="20179"/>
    <cellStyle name="Wrap Left alignment 31 4 4 2" xfId="27243"/>
    <cellStyle name="Wrap Left alignment 31 4 5" xfId="20180"/>
    <cellStyle name="Wrap Left alignment 31 4 5 2" xfId="27244"/>
    <cellStyle name="Wrap Left alignment 31 4 6" xfId="20181"/>
    <cellStyle name="Wrap Left alignment 31 4 6 2" xfId="27245"/>
    <cellStyle name="Wrap Left alignment 31 4 7" xfId="27240"/>
    <cellStyle name="Wrap Left alignment 31 5" xfId="20182"/>
    <cellStyle name="Wrap Left alignment 31 5 2" xfId="20183"/>
    <cellStyle name="Wrap Left alignment 31 5 2 2" xfId="27247"/>
    <cellStyle name="Wrap Left alignment 31 5 3" xfId="20184"/>
    <cellStyle name="Wrap Left alignment 31 5 3 2" xfId="27248"/>
    <cellStyle name="Wrap Left alignment 31 5 4" xfId="20185"/>
    <cellStyle name="Wrap Left alignment 31 5 4 2" xfId="27249"/>
    <cellStyle name="Wrap Left alignment 31 5 5" xfId="20186"/>
    <cellStyle name="Wrap Left alignment 31 5 5 2" xfId="27250"/>
    <cellStyle name="Wrap Left alignment 31 5 6" xfId="20187"/>
    <cellStyle name="Wrap Left alignment 31 5 6 2" xfId="27251"/>
    <cellStyle name="Wrap Left alignment 31 5 7" xfId="20188"/>
    <cellStyle name="Wrap Left alignment 31 5 7 2" xfId="27252"/>
    <cellStyle name="Wrap Left alignment 31 5 8" xfId="20189"/>
    <cellStyle name="Wrap Left alignment 31 5 8 2" xfId="27253"/>
    <cellStyle name="Wrap Left alignment 31 5 9" xfId="27246"/>
    <cellStyle name="Wrap Left alignment 31 6" xfId="20190"/>
    <cellStyle name="Wrap Left alignment 31 6 2" xfId="20191"/>
    <cellStyle name="Wrap Left alignment 31 6 2 2" xfId="27255"/>
    <cellStyle name="Wrap Left alignment 31 6 3" xfId="20192"/>
    <cellStyle name="Wrap Left alignment 31 6 3 2" xfId="27256"/>
    <cellStyle name="Wrap Left alignment 31 6 4" xfId="20193"/>
    <cellStyle name="Wrap Left alignment 31 6 4 2" xfId="27257"/>
    <cellStyle name="Wrap Left alignment 31 6 5" xfId="20194"/>
    <cellStyle name="Wrap Left alignment 31 6 5 2" xfId="27258"/>
    <cellStyle name="Wrap Left alignment 31 6 6" xfId="20195"/>
    <cellStyle name="Wrap Left alignment 31 6 6 2" xfId="27259"/>
    <cellStyle name="Wrap Left alignment 31 6 7" xfId="20196"/>
    <cellStyle name="Wrap Left alignment 31 6 7 2" xfId="27260"/>
    <cellStyle name="Wrap Left alignment 31 6 8" xfId="20197"/>
    <cellStyle name="Wrap Left alignment 31 6 8 2" xfId="27261"/>
    <cellStyle name="Wrap Left alignment 31 6 9" xfId="27254"/>
    <cellStyle name="Wrap Left alignment 31 7" xfId="20198"/>
    <cellStyle name="Wrap Left alignment 31 7 2" xfId="27262"/>
    <cellStyle name="Wrap Left alignment 31 8" xfId="20199"/>
    <cellStyle name="Wrap Left alignment 31 8 2" xfId="27263"/>
    <cellStyle name="Wrap Left alignment 31 9" xfId="20200"/>
    <cellStyle name="Wrap Left alignment 31 9 2" xfId="27264"/>
    <cellStyle name="Wrap Left alignment 32" xfId="20201"/>
    <cellStyle name="Wrap Left alignment 32 10" xfId="20202"/>
    <cellStyle name="Wrap Left alignment 32 10 2" xfId="27266"/>
    <cellStyle name="Wrap Left alignment 32 11" xfId="20203"/>
    <cellStyle name="Wrap Left alignment 32 11 2" xfId="27267"/>
    <cellStyle name="Wrap Left alignment 32 12" xfId="20204"/>
    <cellStyle name="Wrap Left alignment 32 12 2" xfId="27268"/>
    <cellStyle name="Wrap Left alignment 32 13" xfId="27265"/>
    <cellStyle name="Wrap Left alignment 32 2" xfId="20205"/>
    <cellStyle name="Wrap Left alignment 32 2 10" xfId="20206"/>
    <cellStyle name="Wrap Left alignment 32 2 10 2" xfId="27270"/>
    <cellStyle name="Wrap Left alignment 32 2 11" xfId="20207"/>
    <cellStyle name="Wrap Left alignment 32 2 11 2" xfId="27271"/>
    <cellStyle name="Wrap Left alignment 32 2 12" xfId="27269"/>
    <cellStyle name="Wrap Left alignment 32 2 2" xfId="20208"/>
    <cellStyle name="Wrap Left alignment 32 2 2 2" xfId="20209"/>
    <cellStyle name="Wrap Left alignment 32 2 2 2 2" xfId="27273"/>
    <cellStyle name="Wrap Left alignment 32 2 2 3" xfId="20210"/>
    <cellStyle name="Wrap Left alignment 32 2 2 3 2" xfId="27274"/>
    <cellStyle name="Wrap Left alignment 32 2 2 4" xfId="20211"/>
    <cellStyle name="Wrap Left alignment 32 2 2 4 2" xfId="27275"/>
    <cellStyle name="Wrap Left alignment 32 2 2 5" xfId="20212"/>
    <cellStyle name="Wrap Left alignment 32 2 2 5 2" xfId="27276"/>
    <cellStyle name="Wrap Left alignment 32 2 2 6" xfId="20213"/>
    <cellStyle name="Wrap Left alignment 32 2 2 6 2" xfId="27277"/>
    <cellStyle name="Wrap Left alignment 32 2 2 7" xfId="27272"/>
    <cellStyle name="Wrap Left alignment 32 2 3" xfId="20214"/>
    <cellStyle name="Wrap Left alignment 32 2 3 2" xfId="20215"/>
    <cellStyle name="Wrap Left alignment 32 2 3 2 2" xfId="27279"/>
    <cellStyle name="Wrap Left alignment 32 2 3 3" xfId="20216"/>
    <cellStyle name="Wrap Left alignment 32 2 3 3 2" xfId="27280"/>
    <cellStyle name="Wrap Left alignment 32 2 3 4" xfId="20217"/>
    <cellStyle name="Wrap Left alignment 32 2 3 4 2" xfId="27281"/>
    <cellStyle name="Wrap Left alignment 32 2 3 5" xfId="20218"/>
    <cellStyle name="Wrap Left alignment 32 2 3 5 2" xfId="27282"/>
    <cellStyle name="Wrap Left alignment 32 2 3 6" xfId="20219"/>
    <cellStyle name="Wrap Left alignment 32 2 3 6 2" xfId="27283"/>
    <cellStyle name="Wrap Left alignment 32 2 3 7" xfId="27278"/>
    <cellStyle name="Wrap Left alignment 32 2 4" xfId="20220"/>
    <cellStyle name="Wrap Left alignment 32 2 4 2" xfId="20221"/>
    <cellStyle name="Wrap Left alignment 32 2 4 2 2" xfId="27285"/>
    <cellStyle name="Wrap Left alignment 32 2 4 3" xfId="20222"/>
    <cellStyle name="Wrap Left alignment 32 2 4 3 2" xfId="27286"/>
    <cellStyle name="Wrap Left alignment 32 2 4 4" xfId="20223"/>
    <cellStyle name="Wrap Left alignment 32 2 4 4 2" xfId="27287"/>
    <cellStyle name="Wrap Left alignment 32 2 4 5" xfId="20224"/>
    <cellStyle name="Wrap Left alignment 32 2 4 5 2" xfId="27288"/>
    <cellStyle name="Wrap Left alignment 32 2 4 6" xfId="20225"/>
    <cellStyle name="Wrap Left alignment 32 2 4 6 2" xfId="27289"/>
    <cellStyle name="Wrap Left alignment 32 2 4 7" xfId="20226"/>
    <cellStyle name="Wrap Left alignment 32 2 4 7 2" xfId="27290"/>
    <cellStyle name="Wrap Left alignment 32 2 4 8" xfId="20227"/>
    <cellStyle name="Wrap Left alignment 32 2 4 8 2" xfId="27291"/>
    <cellStyle name="Wrap Left alignment 32 2 4 9" xfId="27284"/>
    <cellStyle name="Wrap Left alignment 32 2 5" xfId="20228"/>
    <cellStyle name="Wrap Left alignment 32 2 5 2" xfId="20229"/>
    <cellStyle name="Wrap Left alignment 32 2 5 2 2" xfId="27293"/>
    <cellStyle name="Wrap Left alignment 32 2 5 3" xfId="20230"/>
    <cellStyle name="Wrap Left alignment 32 2 5 3 2" xfId="27294"/>
    <cellStyle name="Wrap Left alignment 32 2 5 4" xfId="20231"/>
    <cellStyle name="Wrap Left alignment 32 2 5 4 2" xfId="27295"/>
    <cellStyle name="Wrap Left alignment 32 2 5 5" xfId="20232"/>
    <cellStyle name="Wrap Left alignment 32 2 5 5 2" xfId="27296"/>
    <cellStyle name="Wrap Left alignment 32 2 5 6" xfId="20233"/>
    <cellStyle name="Wrap Left alignment 32 2 5 6 2" xfId="27297"/>
    <cellStyle name="Wrap Left alignment 32 2 5 7" xfId="20234"/>
    <cellStyle name="Wrap Left alignment 32 2 5 7 2" xfId="27298"/>
    <cellStyle name="Wrap Left alignment 32 2 5 8" xfId="20235"/>
    <cellStyle name="Wrap Left alignment 32 2 5 8 2" xfId="27299"/>
    <cellStyle name="Wrap Left alignment 32 2 5 9" xfId="27292"/>
    <cellStyle name="Wrap Left alignment 32 2 6" xfId="20236"/>
    <cellStyle name="Wrap Left alignment 32 2 6 2" xfId="27300"/>
    <cellStyle name="Wrap Left alignment 32 2 7" xfId="20237"/>
    <cellStyle name="Wrap Left alignment 32 2 7 2" xfId="27301"/>
    <cellStyle name="Wrap Left alignment 32 2 8" xfId="20238"/>
    <cellStyle name="Wrap Left alignment 32 2 8 2" xfId="27302"/>
    <cellStyle name="Wrap Left alignment 32 2 9" xfId="20239"/>
    <cellStyle name="Wrap Left alignment 32 2 9 2" xfId="27303"/>
    <cellStyle name="Wrap Left alignment 32 3" xfId="20240"/>
    <cellStyle name="Wrap Left alignment 32 3 2" xfId="20241"/>
    <cellStyle name="Wrap Left alignment 32 3 2 2" xfId="27305"/>
    <cellStyle name="Wrap Left alignment 32 3 3" xfId="20242"/>
    <cellStyle name="Wrap Left alignment 32 3 3 2" xfId="27306"/>
    <cellStyle name="Wrap Left alignment 32 3 4" xfId="20243"/>
    <cellStyle name="Wrap Left alignment 32 3 4 2" xfId="27307"/>
    <cellStyle name="Wrap Left alignment 32 3 5" xfId="20244"/>
    <cellStyle name="Wrap Left alignment 32 3 5 2" xfId="27308"/>
    <cellStyle name="Wrap Left alignment 32 3 6" xfId="20245"/>
    <cellStyle name="Wrap Left alignment 32 3 6 2" xfId="27309"/>
    <cellStyle name="Wrap Left alignment 32 3 7" xfId="27304"/>
    <cellStyle name="Wrap Left alignment 32 4" xfId="20246"/>
    <cellStyle name="Wrap Left alignment 32 4 2" xfId="20247"/>
    <cellStyle name="Wrap Left alignment 32 4 2 2" xfId="27311"/>
    <cellStyle name="Wrap Left alignment 32 4 3" xfId="20248"/>
    <cellStyle name="Wrap Left alignment 32 4 3 2" xfId="27312"/>
    <cellStyle name="Wrap Left alignment 32 4 4" xfId="20249"/>
    <cellStyle name="Wrap Left alignment 32 4 4 2" xfId="27313"/>
    <cellStyle name="Wrap Left alignment 32 4 5" xfId="20250"/>
    <cellStyle name="Wrap Left alignment 32 4 5 2" xfId="27314"/>
    <cellStyle name="Wrap Left alignment 32 4 6" xfId="20251"/>
    <cellStyle name="Wrap Left alignment 32 4 6 2" xfId="27315"/>
    <cellStyle name="Wrap Left alignment 32 4 7" xfId="27310"/>
    <cellStyle name="Wrap Left alignment 32 5" xfId="20252"/>
    <cellStyle name="Wrap Left alignment 32 5 2" xfId="20253"/>
    <cellStyle name="Wrap Left alignment 32 5 2 2" xfId="27317"/>
    <cellStyle name="Wrap Left alignment 32 5 3" xfId="20254"/>
    <cellStyle name="Wrap Left alignment 32 5 3 2" xfId="27318"/>
    <cellStyle name="Wrap Left alignment 32 5 4" xfId="20255"/>
    <cellStyle name="Wrap Left alignment 32 5 4 2" xfId="27319"/>
    <cellStyle name="Wrap Left alignment 32 5 5" xfId="20256"/>
    <cellStyle name="Wrap Left alignment 32 5 5 2" xfId="27320"/>
    <cellStyle name="Wrap Left alignment 32 5 6" xfId="20257"/>
    <cellStyle name="Wrap Left alignment 32 5 6 2" xfId="27321"/>
    <cellStyle name="Wrap Left alignment 32 5 7" xfId="20258"/>
    <cellStyle name="Wrap Left alignment 32 5 7 2" xfId="27322"/>
    <cellStyle name="Wrap Left alignment 32 5 8" xfId="20259"/>
    <cellStyle name="Wrap Left alignment 32 5 8 2" xfId="27323"/>
    <cellStyle name="Wrap Left alignment 32 5 9" xfId="27316"/>
    <cellStyle name="Wrap Left alignment 32 6" xfId="20260"/>
    <cellStyle name="Wrap Left alignment 32 6 2" xfId="20261"/>
    <cellStyle name="Wrap Left alignment 32 6 2 2" xfId="27325"/>
    <cellStyle name="Wrap Left alignment 32 6 3" xfId="20262"/>
    <cellStyle name="Wrap Left alignment 32 6 3 2" xfId="27326"/>
    <cellStyle name="Wrap Left alignment 32 6 4" xfId="20263"/>
    <cellStyle name="Wrap Left alignment 32 6 4 2" xfId="27327"/>
    <cellStyle name="Wrap Left alignment 32 6 5" xfId="20264"/>
    <cellStyle name="Wrap Left alignment 32 6 5 2" xfId="27328"/>
    <cellStyle name="Wrap Left alignment 32 6 6" xfId="20265"/>
    <cellStyle name="Wrap Left alignment 32 6 6 2" xfId="27329"/>
    <cellStyle name="Wrap Left alignment 32 6 7" xfId="20266"/>
    <cellStyle name="Wrap Left alignment 32 6 7 2" xfId="27330"/>
    <cellStyle name="Wrap Left alignment 32 6 8" xfId="20267"/>
    <cellStyle name="Wrap Left alignment 32 6 8 2" xfId="27331"/>
    <cellStyle name="Wrap Left alignment 32 6 9" xfId="27324"/>
    <cellStyle name="Wrap Left alignment 32 7" xfId="20268"/>
    <cellStyle name="Wrap Left alignment 32 7 2" xfId="27332"/>
    <cellStyle name="Wrap Left alignment 32 8" xfId="20269"/>
    <cellStyle name="Wrap Left alignment 32 8 2" xfId="27333"/>
    <cellStyle name="Wrap Left alignment 32 9" xfId="20270"/>
    <cellStyle name="Wrap Left alignment 32 9 2" xfId="27334"/>
    <cellStyle name="Wrap Left alignment 33" xfId="20271"/>
    <cellStyle name="Wrap Left alignment 33 10" xfId="20272"/>
    <cellStyle name="Wrap Left alignment 33 10 2" xfId="27336"/>
    <cellStyle name="Wrap Left alignment 33 11" xfId="20273"/>
    <cellStyle name="Wrap Left alignment 33 11 2" xfId="27337"/>
    <cellStyle name="Wrap Left alignment 33 12" xfId="20274"/>
    <cellStyle name="Wrap Left alignment 33 12 2" xfId="27338"/>
    <cellStyle name="Wrap Left alignment 33 13" xfId="27335"/>
    <cellStyle name="Wrap Left alignment 33 2" xfId="20275"/>
    <cellStyle name="Wrap Left alignment 33 2 10" xfId="20276"/>
    <cellStyle name="Wrap Left alignment 33 2 10 2" xfId="27340"/>
    <cellStyle name="Wrap Left alignment 33 2 11" xfId="20277"/>
    <cellStyle name="Wrap Left alignment 33 2 11 2" xfId="27341"/>
    <cellStyle name="Wrap Left alignment 33 2 12" xfId="27339"/>
    <cellStyle name="Wrap Left alignment 33 2 2" xfId="20278"/>
    <cellStyle name="Wrap Left alignment 33 2 2 2" xfId="20279"/>
    <cellStyle name="Wrap Left alignment 33 2 2 2 2" xfId="27343"/>
    <cellStyle name="Wrap Left alignment 33 2 2 3" xfId="20280"/>
    <cellStyle name="Wrap Left alignment 33 2 2 3 2" xfId="27344"/>
    <cellStyle name="Wrap Left alignment 33 2 2 4" xfId="20281"/>
    <cellStyle name="Wrap Left alignment 33 2 2 4 2" xfId="27345"/>
    <cellStyle name="Wrap Left alignment 33 2 2 5" xfId="20282"/>
    <cellStyle name="Wrap Left alignment 33 2 2 5 2" xfId="27346"/>
    <cellStyle name="Wrap Left alignment 33 2 2 6" xfId="20283"/>
    <cellStyle name="Wrap Left alignment 33 2 2 6 2" xfId="27347"/>
    <cellStyle name="Wrap Left alignment 33 2 2 7" xfId="27342"/>
    <cellStyle name="Wrap Left alignment 33 2 3" xfId="20284"/>
    <cellStyle name="Wrap Left alignment 33 2 3 2" xfId="20285"/>
    <cellStyle name="Wrap Left alignment 33 2 3 2 2" xfId="27349"/>
    <cellStyle name="Wrap Left alignment 33 2 3 3" xfId="20286"/>
    <cellStyle name="Wrap Left alignment 33 2 3 3 2" xfId="27350"/>
    <cellStyle name="Wrap Left alignment 33 2 3 4" xfId="20287"/>
    <cellStyle name="Wrap Left alignment 33 2 3 4 2" xfId="27351"/>
    <cellStyle name="Wrap Left alignment 33 2 3 5" xfId="20288"/>
    <cellStyle name="Wrap Left alignment 33 2 3 5 2" xfId="27352"/>
    <cellStyle name="Wrap Left alignment 33 2 3 6" xfId="20289"/>
    <cellStyle name="Wrap Left alignment 33 2 3 6 2" xfId="27353"/>
    <cellStyle name="Wrap Left alignment 33 2 3 7" xfId="27348"/>
    <cellStyle name="Wrap Left alignment 33 2 4" xfId="20290"/>
    <cellStyle name="Wrap Left alignment 33 2 4 2" xfId="20291"/>
    <cellStyle name="Wrap Left alignment 33 2 4 2 2" xfId="27355"/>
    <cellStyle name="Wrap Left alignment 33 2 4 3" xfId="20292"/>
    <cellStyle name="Wrap Left alignment 33 2 4 3 2" xfId="27356"/>
    <cellStyle name="Wrap Left alignment 33 2 4 4" xfId="20293"/>
    <cellStyle name="Wrap Left alignment 33 2 4 4 2" xfId="27357"/>
    <cellStyle name="Wrap Left alignment 33 2 4 5" xfId="20294"/>
    <cellStyle name="Wrap Left alignment 33 2 4 5 2" xfId="27358"/>
    <cellStyle name="Wrap Left alignment 33 2 4 6" xfId="20295"/>
    <cellStyle name="Wrap Left alignment 33 2 4 6 2" xfId="27359"/>
    <cellStyle name="Wrap Left alignment 33 2 4 7" xfId="20296"/>
    <cellStyle name="Wrap Left alignment 33 2 4 7 2" xfId="27360"/>
    <cellStyle name="Wrap Left alignment 33 2 4 8" xfId="20297"/>
    <cellStyle name="Wrap Left alignment 33 2 4 8 2" xfId="27361"/>
    <cellStyle name="Wrap Left alignment 33 2 4 9" xfId="27354"/>
    <cellStyle name="Wrap Left alignment 33 2 5" xfId="20298"/>
    <cellStyle name="Wrap Left alignment 33 2 5 2" xfId="20299"/>
    <cellStyle name="Wrap Left alignment 33 2 5 2 2" xfId="27363"/>
    <cellStyle name="Wrap Left alignment 33 2 5 3" xfId="20300"/>
    <cellStyle name="Wrap Left alignment 33 2 5 3 2" xfId="27364"/>
    <cellStyle name="Wrap Left alignment 33 2 5 4" xfId="20301"/>
    <cellStyle name="Wrap Left alignment 33 2 5 4 2" xfId="27365"/>
    <cellStyle name="Wrap Left alignment 33 2 5 5" xfId="20302"/>
    <cellStyle name="Wrap Left alignment 33 2 5 5 2" xfId="27366"/>
    <cellStyle name="Wrap Left alignment 33 2 5 6" xfId="20303"/>
    <cellStyle name="Wrap Left alignment 33 2 5 6 2" xfId="27367"/>
    <cellStyle name="Wrap Left alignment 33 2 5 7" xfId="20304"/>
    <cellStyle name="Wrap Left alignment 33 2 5 7 2" xfId="27368"/>
    <cellStyle name="Wrap Left alignment 33 2 5 8" xfId="20305"/>
    <cellStyle name="Wrap Left alignment 33 2 5 8 2" xfId="27369"/>
    <cellStyle name="Wrap Left alignment 33 2 5 9" xfId="27362"/>
    <cellStyle name="Wrap Left alignment 33 2 6" xfId="20306"/>
    <cellStyle name="Wrap Left alignment 33 2 6 2" xfId="27370"/>
    <cellStyle name="Wrap Left alignment 33 2 7" xfId="20307"/>
    <cellStyle name="Wrap Left alignment 33 2 7 2" xfId="27371"/>
    <cellStyle name="Wrap Left alignment 33 2 8" xfId="20308"/>
    <cellStyle name="Wrap Left alignment 33 2 8 2" xfId="27372"/>
    <cellStyle name="Wrap Left alignment 33 2 9" xfId="20309"/>
    <cellStyle name="Wrap Left alignment 33 2 9 2" xfId="27373"/>
    <cellStyle name="Wrap Left alignment 33 3" xfId="20310"/>
    <cellStyle name="Wrap Left alignment 33 3 2" xfId="20311"/>
    <cellStyle name="Wrap Left alignment 33 3 2 2" xfId="27375"/>
    <cellStyle name="Wrap Left alignment 33 3 3" xfId="20312"/>
    <cellStyle name="Wrap Left alignment 33 3 3 2" xfId="27376"/>
    <cellStyle name="Wrap Left alignment 33 3 4" xfId="20313"/>
    <cellStyle name="Wrap Left alignment 33 3 4 2" xfId="27377"/>
    <cellStyle name="Wrap Left alignment 33 3 5" xfId="20314"/>
    <cellStyle name="Wrap Left alignment 33 3 5 2" xfId="27378"/>
    <cellStyle name="Wrap Left alignment 33 3 6" xfId="20315"/>
    <cellStyle name="Wrap Left alignment 33 3 6 2" xfId="27379"/>
    <cellStyle name="Wrap Left alignment 33 3 7" xfId="27374"/>
    <cellStyle name="Wrap Left alignment 33 4" xfId="20316"/>
    <cellStyle name="Wrap Left alignment 33 4 2" xfId="20317"/>
    <cellStyle name="Wrap Left alignment 33 4 2 2" xfId="27381"/>
    <cellStyle name="Wrap Left alignment 33 4 3" xfId="20318"/>
    <cellStyle name="Wrap Left alignment 33 4 3 2" xfId="27382"/>
    <cellStyle name="Wrap Left alignment 33 4 4" xfId="20319"/>
    <cellStyle name="Wrap Left alignment 33 4 4 2" xfId="27383"/>
    <cellStyle name="Wrap Left alignment 33 4 5" xfId="20320"/>
    <cellStyle name="Wrap Left alignment 33 4 5 2" xfId="27384"/>
    <cellStyle name="Wrap Left alignment 33 4 6" xfId="20321"/>
    <cellStyle name="Wrap Left alignment 33 4 6 2" xfId="27385"/>
    <cellStyle name="Wrap Left alignment 33 4 7" xfId="27380"/>
    <cellStyle name="Wrap Left alignment 33 5" xfId="20322"/>
    <cellStyle name="Wrap Left alignment 33 5 2" xfId="20323"/>
    <cellStyle name="Wrap Left alignment 33 5 2 2" xfId="27387"/>
    <cellStyle name="Wrap Left alignment 33 5 3" xfId="20324"/>
    <cellStyle name="Wrap Left alignment 33 5 3 2" xfId="27388"/>
    <cellStyle name="Wrap Left alignment 33 5 4" xfId="20325"/>
    <cellStyle name="Wrap Left alignment 33 5 4 2" xfId="27389"/>
    <cellStyle name="Wrap Left alignment 33 5 5" xfId="20326"/>
    <cellStyle name="Wrap Left alignment 33 5 5 2" xfId="27390"/>
    <cellStyle name="Wrap Left alignment 33 5 6" xfId="20327"/>
    <cellStyle name="Wrap Left alignment 33 5 6 2" xfId="27391"/>
    <cellStyle name="Wrap Left alignment 33 5 7" xfId="20328"/>
    <cellStyle name="Wrap Left alignment 33 5 7 2" xfId="27392"/>
    <cellStyle name="Wrap Left alignment 33 5 8" xfId="20329"/>
    <cellStyle name="Wrap Left alignment 33 5 8 2" xfId="27393"/>
    <cellStyle name="Wrap Left alignment 33 5 9" xfId="27386"/>
    <cellStyle name="Wrap Left alignment 33 6" xfId="20330"/>
    <cellStyle name="Wrap Left alignment 33 6 2" xfId="20331"/>
    <cellStyle name="Wrap Left alignment 33 6 2 2" xfId="27395"/>
    <cellStyle name="Wrap Left alignment 33 6 3" xfId="20332"/>
    <cellStyle name="Wrap Left alignment 33 6 3 2" xfId="27396"/>
    <cellStyle name="Wrap Left alignment 33 6 4" xfId="20333"/>
    <cellStyle name="Wrap Left alignment 33 6 4 2" xfId="27397"/>
    <cellStyle name="Wrap Left alignment 33 6 5" xfId="20334"/>
    <cellStyle name="Wrap Left alignment 33 6 5 2" xfId="27398"/>
    <cellStyle name="Wrap Left alignment 33 6 6" xfId="20335"/>
    <cellStyle name="Wrap Left alignment 33 6 6 2" xfId="27399"/>
    <cellStyle name="Wrap Left alignment 33 6 7" xfId="20336"/>
    <cellStyle name="Wrap Left alignment 33 6 7 2" xfId="27400"/>
    <cellStyle name="Wrap Left alignment 33 6 8" xfId="20337"/>
    <cellStyle name="Wrap Left alignment 33 6 8 2" xfId="27401"/>
    <cellStyle name="Wrap Left alignment 33 6 9" xfId="27394"/>
    <cellStyle name="Wrap Left alignment 33 7" xfId="20338"/>
    <cellStyle name="Wrap Left alignment 33 7 2" xfId="27402"/>
    <cellStyle name="Wrap Left alignment 33 8" xfId="20339"/>
    <cellStyle name="Wrap Left alignment 33 8 2" xfId="27403"/>
    <cellStyle name="Wrap Left alignment 33 9" xfId="20340"/>
    <cellStyle name="Wrap Left alignment 33 9 2" xfId="27404"/>
    <cellStyle name="Wrap Left alignment 34" xfId="20341"/>
    <cellStyle name="Wrap Left alignment 34 10" xfId="20342"/>
    <cellStyle name="Wrap Left alignment 34 10 2" xfId="27406"/>
    <cellStyle name="Wrap Left alignment 34 11" xfId="20343"/>
    <cellStyle name="Wrap Left alignment 34 11 2" xfId="27407"/>
    <cellStyle name="Wrap Left alignment 34 12" xfId="20344"/>
    <cellStyle name="Wrap Left alignment 34 12 2" xfId="27408"/>
    <cellStyle name="Wrap Left alignment 34 13" xfId="27405"/>
    <cellStyle name="Wrap Left alignment 34 2" xfId="20345"/>
    <cellStyle name="Wrap Left alignment 34 2 10" xfId="20346"/>
    <cellStyle name="Wrap Left alignment 34 2 10 2" xfId="27410"/>
    <cellStyle name="Wrap Left alignment 34 2 11" xfId="20347"/>
    <cellStyle name="Wrap Left alignment 34 2 11 2" xfId="27411"/>
    <cellStyle name="Wrap Left alignment 34 2 12" xfId="27409"/>
    <cellStyle name="Wrap Left alignment 34 2 2" xfId="20348"/>
    <cellStyle name="Wrap Left alignment 34 2 2 2" xfId="20349"/>
    <cellStyle name="Wrap Left alignment 34 2 2 2 2" xfId="27413"/>
    <cellStyle name="Wrap Left alignment 34 2 2 3" xfId="20350"/>
    <cellStyle name="Wrap Left alignment 34 2 2 3 2" xfId="27414"/>
    <cellStyle name="Wrap Left alignment 34 2 2 4" xfId="20351"/>
    <cellStyle name="Wrap Left alignment 34 2 2 4 2" xfId="27415"/>
    <cellStyle name="Wrap Left alignment 34 2 2 5" xfId="20352"/>
    <cellStyle name="Wrap Left alignment 34 2 2 5 2" xfId="27416"/>
    <cellStyle name="Wrap Left alignment 34 2 2 6" xfId="20353"/>
    <cellStyle name="Wrap Left alignment 34 2 2 6 2" xfId="27417"/>
    <cellStyle name="Wrap Left alignment 34 2 2 7" xfId="27412"/>
    <cellStyle name="Wrap Left alignment 34 2 3" xfId="20354"/>
    <cellStyle name="Wrap Left alignment 34 2 3 2" xfId="20355"/>
    <cellStyle name="Wrap Left alignment 34 2 3 2 2" xfId="27419"/>
    <cellStyle name="Wrap Left alignment 34 2 3 3" xfId="20356"/>
    <cellStyle name="Wrap Left alignment 34 2 3 3 2" xfId="27420"/>
    <cellStyle name="Wrap Left alignment 34 2 3 4" xfId="20357"/>
    <cellStyle name="Wrap Left alignment 34 2 3 4 2" xfId="27421"/>
    <cellStyle name="Wrap Left alignment 34 2 3 5" xfId="20358"/>
    <cellStyle name="Wrap Left alignment 34 2 3 5 2" xfId="27422"/>
    <cellStyle name="Wrap Left alignment 34 2 3 6" xfId="20359"/>
    <cellStyle name="Wrap Left alignment 34 2 3 6 2" xfId="27423"/>
    <cellStyle name="Wrap Left alignment 34 2 3 7" xfId="27418"/>
    <cellStyle name="Wrap Left alignment 34 2 4" xfId="20360"/>
    <cellStyle name="Wrap Left alignment 34 2 4 2" xfId="20361"/>
    <cellStyle name="Wrap Left alignment 34 2 4 2 2" xfId="27425"/>
    <cellStyle name="Wrap Left alignment 34 2 4 3" xfId="20362"/>
    <cellStyle name="Wrap Left alignment 34 2 4 3 2" xfId="27426"/>
    <cellStyle name="Wrap Left alignment 34 2 4 4" xfId="20363"/>
    <cellStyle name="Wrap Left alignment 34 2 4 4 2" xfId="27427"/>
    <cellStyle name="Wrap Left alignment 34 2 4 5" xfId="20364"/>
    <cellStyle name="Wrap Left alignment 34 2 4 5 2" xfId="27428"/>
    <cellStyle name="Wrap Left alignment 34 2 4 6" xfId="20365"/>
    <cellStyle name="Wrap Left alignment 34 2 4 6 2" xfId="27429"/>
    <cellStyle name="Wrap Left alignment 34 2 4 7" xfId="20366"/>
    <cellStyle name="Wrap Left alignment 34 2 4 7 2" xfId="27430"/>
    <cellStyle name="Wrap Left alignment 34 2 4 8" xfId="20367"/>
    <cellStyle name="Wrap Left alignment 34 2 4 8 2" xfId="27431"/>
    <cellStyle name="Wrap Left alignment 34 2 4 9" xfId="27424"/>
    <cellStyle name="Wrap Left alignment 34 2 5" xfId="20368"/>
    <cellStyle name="Wrap Left alignment 34 2 5 2" xfId="20369"/>
    <cellStyle name="Wrap Left alignment 34 2 5 2 2" xfId="27433"/>
    <cellStyle name="Wrap Left alignment 34 2 5 3" xfId="20370"/>
    <cellStyle name="Wrap Left alignment 34 2 5 3 2" xfId="27434"/>
    <cellStyle name="Wrap Left alignment 34 2 5 4" xfId="20371"/>
    <cellStyle name="Wrap Left alignment 34 2 5 4 2" xfId="27435"/>
    <cellStyle name="Wrap Left alignment 34 2 5 5" xfId="20372"/>
    <cellStyle name="Wrap Left alignment 34 2 5 5 2" xfId="27436"/>
    <cellStyle name="Wrap Left alignment 34 2 5 6" xfId="20373"/>
    <cellStyle name="Wrap Left alignment 34 2 5 6 2" xfId="27437"/>
    <cellStyle name="Wrap Left alignment 34 2 5 7" xfId="20374"/>
    <cellStyle name="Wrap Left alignment 34 2 5 7 2" xfId="27438"/>
    <cellStyle name="Wrap Left alignment 34 2 5 8" xfId="20375"/>
    <cellStyle name="Wrap Left alignment 34 2 5 8 2" xfId="27439"/>
    <cellStyle name="Wrap Left alignment 34 2 5 9" xfId="27432"/>
    <cellStyle name="Wrap Left alignment 34 2 6" xfId="20376"/>
    <cellStyle name="Wrap Left alignment 34 2 6 2" xfId="27440"/>
    <cellStyle name="Wrap Left alignment 34 2 7" xfId="20377"/>
    <cellStyle name="Wrap Left alignment 34 2 7 2" xfId="27441"/>
    <cellStyle name="Wrap Left alignment 34 2 8" xfId="20378"/>
    <cellStyle name="Wrap Left alignment 34 2 8 2" xfId="27442"/>
    <cellStyle name="Wrap Left alignment 34 2 9" xfId="20379"/>
    <cellStyle name="Wrap Left alignment 34 2 9 2" xfId="27443"/>
    <cellStyle name="Wrap Left alignment 34 3" xfId="20380"/>
    <cellStyle name="Wrap Left alignment 34 3 2" xfId="20381"/>
    <cellStyle name="Wrap Left alignment 34 3 2 2" xfId="27445"/>
    <cellStyle name="Wrap Left alignment 34 3 3" xfId="20382"/>
    <cellStyle name="Wrap Left alignment 34 3 3 2" xfId="27446"/>
    <cellStyle name="Wrap Left alignment 34 3 4" xfId="20383"/>
    <cellStyle name="Wrap Left alignment 34 3 4 2" xfId="27447"/>
    <cellStyle name="Wrap Left alignment 34 3 5" xfId="20384"/>
    <cellStyle name="Wrap Left alignment 34 3 5 2" xfId="27448"/>
    <cellStyle name="Wrap Left alignment 34 3 6" xfId="20385"/>
    <cellStyle name="Wrap Left alignment 34 3 6 2" xfId="27449"/>
    <cellStyle name="Wrap Left alignment 34 3 7" xfId="27444"/>
    <cellStyle name="Wrap Left alignment 34 4" xfId="20386"/>
    <cellStyle name="Wrap Left alignment 34 4 2" xfId="20387"/>
    <cellStyle name="Wrap Left alignment 34 4 2 2" xfId="27451"/>
    <cellStyle name="Wrap Left alignment 34 4 3" xfId="20388"/>
    <cellStyle name="Wrap Left alignment 34 4 3 2" xfId="27452"/>
    <cellStyle name="Wrap Left alignment 34 4 4" xfId="20389"/>
    <cellStyle name="Wrap Left alignment 34 4 4 2" xfId="27453"/>
    <cellStyle name="Wrap Left alignment 34 4 5" xfId="20390"/>
    <cellStyle name="Wrap Left alignment 34 4 5 2" xfId="27454"/>
    <cellStyle name="Wrap Left alignment 34 4 6" xfId="20391"/>
    <cellStyle name="Wrap Left alignment 34 4 6 2" xfId="27455"/>
    <cellStyle name="Wrap Left alignment 34 4 7" xfId="27450"/>
    <cellStyle name="Wrap Left alignment 34 5" xfId="20392"/>
    <cellStyle name="Wrap Left alignment 34 5 2" xfId="20393"/>
    <cellStyle name="Wrap Left alignment 34 5 2 2" xfId="27457"/>
    <cellStyle name="Wrap Left alignment 34 5 3" xfId="20394"/>
    <cellStyle name="Wrap Left alignment 34 5 3 2" xfId="27458"/>
    <cellStyle name="Wrap Left alignment 34 5 4" xfId="20395"/>
    <cellStyle name="Wrap Left alignment 34 5 4 2" xfId="27459"/>
    <cellStyle name="Wrap Left alignment 34 5 5" xfId="20396"/>
    <cellStyle name="Wrap Left alignment 34 5 5 2" xfId="27460"/>
    <cellStyle name="Wrap Left alignment 34 5 6" xfId="20397"/>
    <cellStyle name="Wrap Left alignment 34 5 6 2" xfId="27461"/>
    <cellStyle name="Wrap Left alignment 34 5 7" xfId="20398"/>
    <cellStyle name="Wrap Left alignment 34 5 7 2" xfId="27462"/>
    <cellStyle name="Wrap Left alignment 34 5 8" xfId="20399"/>
    <cellStyle name="Wrap Left alignment 34 5 8 2" xfId="27463"/>
    <cellStyle name="Wrap Left alignment 34 5 9" xfId="27456"/>
    <cellStyle name="Wrap Left alignment 34 6" xfId="20400"/>
    <cellStyle name="Wrap Left alignment 34 6 2" xfId="20401"/>
    <cellStyle name="Wrap Left alignment 34 6 2 2" xfId="27465"/>
    <cellStyle name="Wrap Left alignment 34 6 3" xfId="20402"/>
    <cellStyle name="Wrap Left alignment 34 6 3 2" xfId="27466"/>
    <cellStyle name="Wrap Left alignment 34 6 4" xfId="20403"/>
    <cellStyle name="Wrap Left alignment 34 6 4 2" xfId="27467"/>
    <cellStyle name="Wrap Left alignment 34 6 5" xfId="20404"/>
    <cellStyle name="Wrap Left alignment 34 6 5 2" xfId="27468"/>
    <cellStyle name="Wrap Left alignment 34 6 6" xfId="20405"/>
    <cellStyle name="Wrap Left alignment 34 6 6 2" xfId="27469"/>
    <cellStyle name="Wrap Left alignment 34 6 7" xfId="20406"/>
    <cellStyle name="Wrap Left alignment 34 6 7 2" xfId="27470"/>
    <cellStyle name="Wrap Left alignment 34 6 8" xfId="20407"/>
    <cellStyle name="Wrap Left alignment 34 6 8 2" xfId="27471"/>
    <cellStyle name="Wrap Left alignment 34 6 9" xfId="27464"/>
    <cellStyle name="Wrap Left alignment 34 7" xfId="20408"/>
    <cellStyle name="Wrap Left alignment 34 7 2" xfId="27472"/>
    <cellStyle name="Wrap Left alignment 34 8" xfId="20409"/>
    <cellStyle name="Wrap Left alignment 34 8 2" xfId="27473"/>
    <cellStyle name="Wrap Left alignment 34 9" xfId="20410"/>
    <cellStyle name="Wrap Left alignment 34 9 2" xfId="27474"/>
    <cellStyle name="Wrap Left alignment 35" xfId="20411"/>
    <cellStyle name="Wrap Left alignment 35 10" xfId="20412"/>
    <cellStyle name="Wrap Left alignment 35 10 2" xfId="27476"/>
    <cellStyle name="Wrap Left alignment 35 11" xfId="20413"/>
    <cellStyle name="Wrap Left alignment 35 11 2" xfId="27477"/>
    <cellStyle name="Wrap Left alignment 35 12" xfId="20414"/>
    <cellStyle name="Wrap Left alignment 35 12 2" xfId="27478"/>
    <cellStyle name="Wrap Left alignment 35 13" xfId="27475"/>
    <cellStyle name="Wrap Left alignment 35 2" xfId="20415"/>
    <cellStyle name="Wrap Left alignment 35 2 10" xfId="20416"/>
    <cellStyle name="Wrap Left alignment 35 2 10 2" xfId="27480"/>
    <cellStyle name="Wrap Left alignment 35 2 11" xfId="20417"/>
    <cellStyle name="Wrap Left alignment 35 2 11 2" xfId="27481"/>
    <cellStyle name="Wrap Left alignment 35 2 12" xfId="27479"/>
    <cellStyle name="Wrap Left alignment 35 2 2" xfId="20418"/>
    <cellStyle name="Wrap Left alignment 35 2 2 2" xfId="20419"/>
    <cellStyle name="Wrap Left alignment 35 2 2 2 2" xfId="27483"/>
    <cellStyle name="Wrap Left alignment 35 2 2 3" xfId="20420"/>
    <cellStyle name="Wrap Left alignment 35 2 2 3 2" xfId="27484"/>
    <cellStyle name="Wrap Left alignment 35 2 2 4" xfId="20421"/>
    <cellStyle name="Wrap Left alignment 35 2 2 4 2" xfId="27485"/>
    <cellStyle name="Wrap Left alignment 35 2 2 5" xfId="20422"/>
    <cellStyle name="Wrap Left alignment 35 2 2 5 2" xfId="27486"/>
    <cellStyle name="Wrap Left alignment 35 2 2 6" xfId="20423"/>
    <cellStyle name="Wrap Left alignment 35 2 2 6 2" xfId="27487"/>
    <cellStyle name="Wrap Left alignment 35 2 2 7" xfId="27482"/>
    <cellStyle name="Wrap Left alignment 35 2 3" xfId="20424"/>
    <cellStyle name="Wrap Left alignment 35 2 3 2" xfId="20425"/>
    <cellStyle name="Wrap Left alignment 35 2 3 2 2" xfId="27489"/>
    <cellStyle name="Wrap Left alignment 35 2 3 3" xfId="20426"/>
    <cellStyle name="Wrap Left alignment 35 2 3 3 2" xfId="27490"/>
    <cellStyle name="Wrap Left alignment 35 2 3 4" xfId="20427"/>
    <cellStyle name="Wrap Left alignment 35 2 3 4 2" xfId="27491"/>
    <cellStyle name="Wrap Left alignment 35 2 3 5" xfId="20428"/>
    <cellStyle name="Wrap Left alignment 35 2 3 5 2" xfId="27492"/>
    <cellStyle name="Wrap Left alignment 35 2 3 6" xfId="20429"/>
    <cellStyle name="Wrap Left alignment 35 2 3 6 2" xfId="27493"/>
    <cellStyle name="Wrap Left alignment 35 2 3 7" xfId="27488"/>
    <cellStyle name="Wrap Left alignment 35 2 4" xfId="20430"/>
    <cellStyle name="Wrap Left alignment 35 2 4 2" xfId="20431"/>
    <cellStyle name="Wrap Left alignment 35 2 4 2 2" xfId="27495"/>
    <cellStyle name="Wrap Left alignment 35 2 4 3" xfId="20432"/>
    <cellStyle name="Wrap Left alignment 35 2 4 3 2" xfId="27496"/>
    <cellStyle name="Wrap Left alignment 35 2 4 4" xfId="20433"/>
    <cellStyle name="Wrap Left alignment 35 2 4 4 2" xfId="27497"/>
    <cellStyle name="Wrap Left alignment 35 2 4 5" xfId="20434"/>
    <cellStyle name="Wrap Left alignment 35 2 4 5 2" xfId="27498"/>
    <cellStyle name="Wrap Left alignment 35 2 4 6" xfId="20435"/>
    <cellStyle name="Wrap Left alignment 35 2 4 6 2" xfId="27499"/>
    <cellStyle name="Wrap Left alignment 35 2 4 7" xfId="20436"/>
    <cellStyle name="Wrap Left alignment 35 2 4 7 2" xfId="27500"/>
    <cellStyle name="Wrap Left alignment 35 2 4 8" xfId="20437"/>
    <cellStyle name="Wrap Left alignment 35 2 4 8 2" xfId="27501"/>
    <cellStyle name="Wrap Left alignment 35 2 4 9" xfId="27494"/>
    <cellStyle name="Wrap Left alignment 35 2 5" xfId="20438"/>
    <cellStyle name="Wrap Left alignment 35 2 5 2" xfId="20439"/>
    <cellStyle name="Wrap Left alignment 35 2 5 2 2" xfId="27503"/>
    <cellStyle name="Wrap Left alignment 35 2 5 3" xfId="20440"/>
    <cellStyle name="Wrap Left alignment 35 2 5 3 2" xfId="27504"/>
    <cellStyle name="Wrap Left alignment 35 2 5 4" xfId="20441"/>
    <cellStyle name="Wrap Left alignment 35 2 5 4 2" xfId="27505"/>
    <cellStyle name="Wrap Left alignment 35 2 5 5" xfId="20442"/>
    <cellStyle name="Wrap Left alignment 35 2 5 5 2" xfId="27506"/>
    <cellStyle name="Wrap Left alignment 35 2 5 6" xfId="20443"/>
    <cellStyle name="Wrap Left alignment 35 2 5 6 2" xfId="27507"/>
    <cellStyle name="Wrap Left alignment 35 2 5 7" xfId="20444"/>
    <cellStyle name="Wrap Left alignment 35 2 5 7 2" xfId="27508"/>
    <cellStyle name="Wrap Left alignment 35 2 5 8" xfId="20445"/>
    <cellStyle name="Wrap Left alignment 35 2 5 8 2" xfId="27509"/>
    <cellStyle name="Wrap Left alignment 35 2 5 9" xfId="27502"/>
    <cellStyle name="Wrap Left alignment 35 2 6" xfId="20446"/>
    <cellStyle name="Wrap Left alignment 35 2 6 2" xfId="27510"/>
    <cellStyle name="Wrap Left alignment 35 2 7" xfId="20447"/>
    <cellStyle name="Wrap Left alignment 35 2 7 2" xfId="27511"/>
    <cellStyle name="Wrap Left alignment 35 2 8" xfId="20448"/>
    <cellStyle name="Wrap Left alignment 35 2 8 2" xfId="27512"/>
    <cellStyle name="Wrap Left alignment 35 2 9" xfId="20449"/>
    <cellStyle name="Wrap Left alignment 35 2 9 2" xfId="27513"/>
    <cellStyle name="Wrap Left alignment 35 3" xfId="20450"/>
    <cellStyle name="Wrap Left alignment 35 3 2" xfId="20451"/>
    <cellStyle name="Wrap Left alignment 35 3 2 2" xfId="27515"/>
    <cellStyle name="Wrap Left alignment 35 3 3" xfId="20452"/>
    <cellStyle name="Wrap Left alignment 35 3 3 2" xfId="27516"/>
    <cellStyle name="Wrap Left alignment 35 3 4" xfId="20453"/>
    <cellStyle name="Wrap Left alignment 35 3 4 2" xfId="27517"/>
    <cellStyle name="Wrap Left alignment 35 3 5" xfId="20454"/>
    <cellStyle name="Wrap Left alignment 35 3 5 2" xfId="27518"/>
    <cellStyle name="Wrap Left alignment 35 3 6" xfId="20455"/>
    <cellStyle name="Wrap Left alignment 35 3 6 2" xfId="27519"/>
    <cellStyle name="Wrap Left alignment 35 3 7" xfId="27514"/>
    <cellStyle name="Wrap Left alignment 35 4" xfId="20456"/>
    <cellStyle name="Wrap Left alignment 35 4 2" xfId="20457"/>
    <cellStyle name="Wrap Left alignment 35 4 2 2" xfId="27521"/>
    <cellStyle name="Wrap Left alignment 35 4 3" xfId="20458"/>
    <cellStyle name="Wrap Left alignment 35 4 3 2" xfId="27522"/>
    <cellStyle name="Wrap Left alignment 35 4 4" xfId="20459"/>
    <cellStyle name="Wrap Left alignment 35 4 4 2" xfId="27523"/>
    <cellStyle name="Wrap Left alignment 35 4 5" xfId="20460"/>
    <cellStyle name="Wrap Left alignment 35 4 5 2" xfId="27524"/>
    <cellStyle name="Wrap Left alignment 35 4 6" xfId="20461"/>
    <cellStyle name="Wrap Left alignment 35 4 6 2" xfId="27525"/>
    <cellStyle name="Wrap Left alignment 35 4 7" xfId="27520"/>
    <cellStyle name="Wrap Left alignment 35 5" xfId="20462"/>
    <cellStyle name="Wrap Left alignment 35 5 2" xfId="20463"/>
    <cellStyle name="Wrap Left alignment 35 5 2 2" xfId="27527"/>
    <cellStyle name="Wrap Left alignment 35 5 3" xfId="20464"/>
    <cellStyle name="Wrap Left alignment 35 5 3 2" xfId="27528"/>
    <cellStyle name="Wrap Left alignment 35 5 4" xfId="20465"/>
    <cellStyle name="Wrap Left alignment 35 5 4 2" xfId="27529"/>
    <cellStyle name="Wrap Left alignment 35 5 5" xfId="20466"/>
    <cellStyle name="Wrap Left alignment 35 5 5 2" xfId="27530"/>
    <cellStyle name="Wrap Left alignment 35 5 6" xfId="20467"/>
    <cellStyle name="Wrap Left alignment 35 5 6 2" xfId="27531"/>
    <cellStyle name="Wrap Left alignment 35 5 7" xfId="20468"/>
    <cellStyle name="Wrap Left alignment 35 5 7 2" xfId="27532"/>
    <cellStyle name="Wrap Left alignment 35 5 8" xfId="20469"/>
    <cellStyle name="Wrap Left alignment 35 5 8 2" xfId="27533"/>
    <cellStyle name="Wrap Left alignment 35 5 9" xfId="27526"/>
    <cellStyle name="Wrap Left alignment 35 6" xfId="20470"/>
    <cellStyle name="Wrap Left alignment 35 6 2" xfId="20471"/>
    <cellStyle name="Wrap Left alignment 35 6 2 2" xfId="27535"/>
    <cellStyle name="Wrap Left alignment 35 6 3" xfId="20472"/>
    <cellStyle name="Wrap Left alignment 35 6 3 2" xfId="27536"/>
    <cellStyle name="Wrap Left alignment 35 6 4" xfId="20473"/>
    <cellStyle name="Wrap Left alignment 35 6 4 2" xfId="27537"/>
    <cellStyle name="Wrap Left alignment 35 6 5" xfId="20474"/>
    <cellStyle name="Wrap Left alignment 35 6 5 2" xfId="27538"/>
    <cellStyle name="Wrap Left alignment 35 6 6" xfId="20475"/>
    <cellStyle name="Wrap Left alignment 35 6 6 2" xfId="27539"/>
    <cellStyle name="Wrap Left alignment 35 6 7" xfId="20476"/>
    <cellStyle name="Wrap Left alignment 35 6 7 2" xfId="27540"/>
    <cellStyle name="Wrap Left alignment 35 6 8" xfId="20477"/>
    <cellStyle name="Wrap Left alignment 35 6 8 2" xfId="27541"/>
    <cellStyle name="Wrap Left alignment 35 6 9" xfId="27534"/>
    <cellStyle name="Wrap Left alignment 35 7" xfId="20478"/>
    <cellStyle name="Wrap Left alignment 35 7 2" xfId="27542"/>
    <cellStyle name="Wrap Left alignment 35 8" xfId="20479"/>
    <cellStyle name="Wrap Left alignment 35 8 2" xfId="27543"/>
    <cellStyle name="Wrap Left alignment 35 9" xfId="20480"/>
    <cellStyle name="Wrap Left alignment 35 9 2" xfId="27544"/>
    <cellStyle name="Wrap Left alignment 36" xfId="20481"/>
    <cellStyle name="Wrap Left alignment 36 10" xfId="20482"/>
    <cellStyle name="Wrap Left alignment 36 10 2" xfId="27546"/>
    <cellStyle name="Wrap Left alignment 36 11" xfId="20483"/>
    <cellStyle name="Wrap Left alignment 36 11 2" xfId="27547"/>
    <cellStyle name="Wrap Left alignment 36 12" xfId="20484"/>
    <cellStyle name="Wrap Left alignment 36 12 2" xfId="27548"/>
    <cellStyle name="Wrap Left alignment 36 13" xfId="27545"/>
    <cellStyle name="Wrap Left alignment 36 2" xfId="20485"/>
    <cellStyle name="Wrap Left alignment 36 2 10" xfId="20486"/>
    <cellStyle name="Wrap Left alignment 36 2 10 2" xfId="27550"/>
    <cellStyle name="Wrap Left alignment 36 2 11" xfId="20487"/>
    <cellStyle name="Wrap Left alignment 36 2 11 2" xfId="27551"/>
    <cellStyle name="Wrap Left alignment 36 2 12" xfId="27549"/>
    <cellStyle name="Wrap Left alignment 36 2 2" xfId="20488"/>
    <cellStyle name="Wrap Left alignment 36 2 2 2" xfId="20489"/>
    <cellStyle name="Wrap Left alignment 36 2 2 2 2" xfId="27553"/>
    <cellStyle name="Wrap Left alignment 36 2 2 3" xfId="20490"/>
    <cellStyle name="Wrap Left alignment 36 2 2 3 2" xfId="27554"/>
    <cellStyle name="Wrap Left alignment 36 2 2 4" xfId="20491"/>
    <cellStyle name="Wrap Left alignment 36 2 2 4 2" xfId="27555"/>
    <cellStyle name="Wrap Left alignment 36 2 2 5" xfId="20492"/>
    <cellStyle name="Wrap Left alignment 36 2 2 5 2" xfId="27556"/>
    <cellStyle name="Wrap Left alignment 36 2 2 6" xfId="20493"/>
    <cellStyle name="Wrap Left alignment 36 2 2 6 2" xfId="27557"/>
    <cellStyle name="Wrap Left alignment 36 2 2 7" xfId="27552"/>
    <cellStyle name="Wrap Left alignment 36 2 3" xfId="20494"/>
    <cellStyle name="Wrap Left alignment 36 2 3 2" xfId="20495"/>
    <cellStyle name="Wrap Left alignment 36 2 3 2 2" xfId="27559"/>
    <cellStyle name="Wrap Left alignment 36 2 3 3" xfId="20496"/>
    <cellStyle name="Wrap Left alignment 36 2 3 3 2" xfId="27560"/>
    <cellStyle name="Wrap Left alignment 36 2 3 4" xfId="20497"/>
    <cellStyle name="Wrap Left alignment 36 2 3 4 2" xfId="27561"/>
    <cellStyle name="Wrap Left alignment 36 2 3 5" xfId="20498"/>
    <cellStyle name="Wrap Left alignment 36 2 3 5 2" xfId="27562"/>
    <cellStyle name="Wrap Left alignment 36 2 3 6" xfId="20499"/>
    <cellStyle name="Wrap Left alignment 36 2 3 6 2" xfId="27563"/>
    <cellStyle name="Wrap Left alignment 36 2 3 7" xfId="27558"/>
    <cellStyle name="Wrap Left alignment 36 2 4" xfId="20500"/>
    <cellStyle name="Wrap Left alignment 36 2 4 2" xfId="20501"/>
    <cellStyle name="Wrap Left alignment 36 2 4 2 2" xfId="27565"/>
    <cellStyle name="Wrap Left alignment 36 2 4 3" xfId="20502"/>
    <cellStyle name="Wrap Left alignment 36 2 4 3 2" xfId="27566"/>
    <cellStyle name="Wrap Left alignment 36 2 4 4" xfId="20503"/>
    <cellStyle name="Wrap Left alignment 36 2 4 4 2" xfId="27567"/>
    <cellStyle name="Wrap Left alignment 36 2 4 5" xfId="20504"/>
    <cellStyle name="Wrap Left alignment 36 2 4 5 2" xfId="27568"/>
    <cellStyle name="Wrap Left alignment 36 2 4 6" xfId="20505"/>
    <cellStyle name="Wrap Left alignment 36 2 4 6 2" xfId="27569"/>
    <cellStyle name="Wrap Left alignment 36 2 4 7" xfId="20506"/>
    <cellStyle name="Wrap Left alignment 36 2 4 7 2" xfId="27570"/>
    <cellStyle name="Wrap Left alignment 36 2 4 8" xfId="20507"/>
    <cellStyle name="Wrap Left alignment 36 2 4 8 2" xfId="27571"/>
    <cellStyle name="Wrap Left alignment 36 2 4 9" xfId="27564"/>
    <cellStyle name="Wrap Left alignment 36 2 5" xfId="20508"/>
    <cellStyle name="Wrap Left alignment 36 2 5 2" xfId="20509"/>
    <cellStyle name="Wrap Left alignment 36 2 5 2 2" xfId="27573"/>
    <cellStyle name="Wrap Left alignment 36 2 5 3" xfId="20510"/>
    <cellStyle name="Wrap Left alignment 36 2 5 3 2" xfId="27574"/>
    <cellStyle name="Wrap Left alignment 36 2 5 4" xfId="20511"/>
    <cellStyle name="Wrap Left alignment 36 2 5 4 2" xfId="27575"/>
    <cellStyle name="Wrap Left alignment 36 2 5 5" xfId="20512"/>
    <cellStyle name="Wrap Left alignment 36 2 5 5 2" xfId="27576"/>
    <cellStyle name="Wrap Left alignment 36 2 5 6" xfId="20513"/>
    <cellStyle name="Wrap Left alignment 36 2 5 6 2" xfId="27577"/>
    <cellStyle name="Wrap Left alignment 36 2 5 7" xfId="20514"/>
    <cellStyle name="Wrap Left alignment 36 2 5 7 2" xfId="27578"/>
    <cellStyle name="Wrap Left alignment 36 2 5 8" xfId="20515"/>
    <cellStyle name="Wrap Left alignment 36 2 5 8 2" xfId="27579"/>
    <cellStyle name="Wrap Left alignment 36 2 5 9" xfId="27572"/>
    <cellStyle name="Wrap Left alignment 36 2 6" xfId="20516"/>
    <cellStyle name="Wrap Left alignment 36 2 6 2" xfId="27580"/>
    <cellStyle name="Wrap Left alignment 36 2 7" xfId="20517"/>
    <cellStyle name="Wrap Left alignment 36 2 7 2" xfId="27581"/>
    <cellStyle name="Wrap Left alignment 36 2 8" xfId="20518"/>
    <cellStyle name="Wrap Left alignment 36 2 8 2" xfId="27582"/>
    <cellStyle name="Wrap Left alignment 36 2 9" xfId="20519"/>
    <cellStyle name="Wrap Left alignment 36 2 9 2" xfId="27583"/>
    <cellStyle name="Wrap Left alignment 36 3" xfId="20520"/>
    <cellStyle name="Wrap Left alignment 36 3 2" xfId="20521"/>
    <cellStyle name="Wrap Left alignment 36 3 2 2" xfId="27585"/>
    <cellStyle name="Wrap Left alignment 36 3 3" xfId="20522"/>
    <cellStyle name="Wrap Left alignment 36 3 3 2" xfId="27586"/>
    <cellStyle name="Wrap Left alignment 36 3 4" xfId="20523"/>
    <cellStyle name="Wrap Left alignment 36 3 4 2" xfId="27587"/>
    <cellStyle name="Wrap Left alignment 36 3 5" xfId="20524"/>
    <cellStyle name="Wrap Left alignment 36 3 5 2" xfId="27588"/>
    <cellStyle name="Wrap Left alignment 36 3 6" xfId="20525"/>
    <cellStyle name="Wrap Left alignment 36 3 6 2" xfId="27589"/>
    <cellStyle name="Wrap Left alignment 36 3 7" xfId="27584"/>
    <cellStyle name="Wrap Left alignment 36 4" xfId="20526"/>
    <cellStyle name="Wrap Left alignment 36 4 2" xfId="20527"/>
    <cellStyle name="Wrap Left alignment 36 4 2 2" xfId="27591"/>
    <cellStyle name="Wrap Left alignment 36 4 3" xfId="20528"/>
    <cellStyle name="Wrap Left alignment 36 4 3 2" xfId="27592"/>
    <cellStyle name="Wrap Left alignment 36 4 4" xfId="20529"/>
    <cellStyle name="Wrap Left alignment 36 4 4 2" xfId="27593"/>
    <cellStyle name="Wrap Left alignment 36 4 5" xfId="20530"/>
    <cellStyle name="Wrap Left alignment 36 4 5 2" xfId="27594"/>
    <cellStyle name="Wrap Left alignment 36 4 6" xfId="20531"/>
    <cellStyle name="Wrap Left alignment 36 4 6 2" xfId="27595"/>
    <cellStyle name="Wrap Left alignment 36 4 7" xfId="27590"/>
    <cellStyle name="Wrap Left alignment 36 5" xfId="20532"/>
    <cellStyle name="Wrap Left alignment 36 5 2" xfId="20533"/>
    <cellStyle name="Wrap Left alignment 36 5 2 2" xfId="27597"/>
    <cellStyle name="Wrap Left alignment 36 5 3" xfId="20534"/>
    <cellStyle name="Wrap Left alignment 36 5 3 2" xfId="27598"/>
    <cellStyle name="Wrap Left alignment 36 5 4" xfId="20535"/>
    <cellStyle name="Wrap Left alignment 36 5 4 2" xfId="27599"/>
    <cellStyle name="Wrap Left alignment 36 5 5" xfId="20536"/>
    <cellStyle name="Wrap Left alignment 36 5 5 2" xfId="27600"/>
    <cellStyle name="Wrap Left alignment 36 5 6" xfId="20537"/>
    <cellStyle name="Wrap Left alignment 36 5 6 2" xfId="27601"/>
    <cellStyle name="Wrap Left alignment 36 5 7" xfId="20538"/>
    <cellStyle name="Wrap Left alignment 36 5 7 2" xfId="27602"/>
    <cellStyle name="Wrap Left alignment 36 5 8" xfId="20539"/>
    <cellStyle name="Wrap Left alignment 36 5 8 2" xfId="27603"/>
    <cellStyle name="Wrap Left alignment 36 5 9" xfId="27596"/>
    <cellStyle name="Wrap Left alignment 36 6" xfId="20540"/>
    <cellStyle name="Wrap Left alignment 36 6 2" xfId="20541"/>
    <cellStyle name="Wrap Left alignment 36 6 2 2" xfId="27605"/>
    <cellStyle name="Wrap Left alignment 36 6 3" xfId="20542"/>
    <cellStyle name="Wrap Left alignment 36 6 3 2" xfId="27606"/>
    <cellStyle name="Wrap Left alignment 36 6 4" xfId="20543"/>
    <cellStyle name="Wrap Left alignment 36 6 4 2" xfId="27607"/>
    <cellStyle name="Wrap Left alignment 36 6 5" xfId="20544"/>
    <cellStyle name="Wrap Left alignment 36 6 5 2" xfId="27608"/>
    <cellStyle name="Wrap Left alignment 36 6 6" xfId="20545"/>
    <cellStyle name="Wrap Left alignment 36 6 6 2" xfId="27609"/>
    <cellStyle name="Wrap Left alignment 36 6 7" xfId="20546"/>
    <cellStyle name="Wrap Left alignment 36 6 7 2" xfId="27610"/>
    <cellStyle name="Wrap Left alignment 36 6 8" xfId="20547"/>
    <cellStyle name="Wrap Left alignment 36 6 8 2" xfId="27611"/>
    <cellStyle name="Wrap Left alignment 36 6 9" xfId="27604"/>
    <cellStyle name="Wrap Left alignment 36 7" xfId="20548"/>
    <cellStyle name="Wrap Left alignment 36 7 2" xfId="27612"/>
    <cellStyle name="Wrap Left alignment 36 8" xfId="20549"/>
    <cellStyle name="Wrap Left alignment 36 8 2" xfId="27613"/>
    <cellStyle name="Wrap Left alignment 36 9" xfId="20550"/>
    <cellStyle name="Wrap Left alignment 36 9 2" xfId="27614"/>
    <cellStyle name="Wrap Left alignment 37" xfId="20551"/>
    <cellStyle name="Wrap Left alignment 37 10" xfId="20552"/>
    <cellStyle name="Wrap Left alignment 37 10 2" xfId="27616"/>
    <cellStyle name="Wrap Left alignment 37 11" xfId="20553"/>
    <cellStyle name="Wrap Left alignment 37 11 2" xfId="27617"/>
    <cellStyle name="Wrap Left alignment 37 12" xfId="20554"/>
    <cellStyle name="Wrap Left alignment 37 12 2" xfId="27618"/>
    <cellStyle name="Wrap Left alignment 37 13" xfId="27615"/>
    <cellStyle name="Wrap Left alignment 37 2" xfId="20555"/>
    <cellStyle name="Wrap Left alignment 37 2 10" xfId="20556"/>
    <cellStyle name="Wrap Left alignment 37 2 10 2" xfId="27620"/>
    <cellStyle name="Wrap Left alignment 37 2 11" xfId="20557"/>
    <cellStyle name="Wrap Left alignment 37 2 11 2" xfId="27621"/>
    <cellStyle name="Wrap Left alignment 37 2 12" xfId="27619"/>
    <cellStyle name="Wrap Left alignment 37 2 2" xfId="20558"/>
    <cellStyle name="Wrap Left alignment 37 2 2 2" xfId="20559"/>
    <cellStyle name="Wrap Left alignment 37 2 2 2 2" xfId="27623"/>
    <cellStyle name="Wrap Left alignment 37 2 2 3" xfId="20560"/>
    <cellStyle name="Wrap Left alignment 37 2 2 3 2" xfId="27624"/>
    <cellStyle name="Wrap Left alignment 37 2 2 4" xfId="20561"/>
    <cellStyle name="Wrap Left alignment 37 2 2 4 2" xfId="27625"/>
    <cellStyle name="Wrap Left alignment 37 2 2 5" xfId="20562"/>
    <cellStyle name="Wrap Left alignment 37 2 2 5 2" xfId="27626"/>
    <cellStyle name="Wrap Left alignment 37 2 2 6" xfId="20563"/>
    <cellStyle name="Wrap Left alignment 37 2 2 6 2" xfId="27627"/>
    <cellStyle name="Wrap Left alignment 37 2 2 7" xfId="27622"/>
    <cellStyle name="Wrap Left alignment 37 2 3" xfId="20564"/>
    <cellStyle name="Wrap Left alignment 37 2 3 2" xfId="20565"/>
    <cellStyle name="Wrap Left alignment 37 2 3 2 2" xfId="27629"/>
    <cellStyle name="Wrap Left alignment 37 2 3 3" xfId="20566"/>
    <cellStyle name="Wrap Left alignment 37 2 3 3 2" xfId="27630"/>
    <cellStyle name="Wrap Left alignment 37 2 3 4" xfId="20567"/>
    <cellStyle name="Wrap Left alignment 37 2 3 4 2" xfId="27631"/>
    <cellStyle name="Wrap Left alignment 37 2 3 5" xfId="20568"/>
    <cellStyle name="Wrap Left alignment 37 2 3 5 2" xfId="27632"/>
    <cellStyle name="Wrap Left alignment 37 2 3 6" xfId="20569"/>
    <cellStyle name="Wrap Left alignment 37 2 3 6 2" xfId="27633"/>
    <cellStyle name="Wrap Left alignment 37 2 3 7" xfId="27628"/>
    <cellStyle name="Wrap Left alignment 37 2 4" xfId="20570"/>
    <cellStyle name="Wrap Left alignment 37 2 4 2" xfId="20571"/>
    <cellStyle name="Wrap Left alignment 37 2 4 2 2" xfId="27635"/>
    <cellStyle name="Wrap Left alignment 37 2 4 3" xfId="20572"/>
    <cellStyle name="Wrap Left alignment 37 2 4 3 2" xfId="27636"/>
    <cellStyle name="Wrap Left alignment 37 2 4 4" xfId="20573"/>
    <cellStyle name="Wrap Left alignment 37 2 4 4 2" xfId="27637"/>
    <cellStyle name="Wrap Left alignment 37 2 4 5" xfId="20574"/>
    <cellStyle name="Wrap Left alignment 37 2 4 5 2" xfId="27638"/>
    <cellStyle name="Wrap Left alignment 37 2 4 6" xfId="20575"/>
    <cellStyle name="Wrap Left alignment 37 2 4 6 2" xfId="27639"/>
    <cellStyle name="Wrap Left alignment 37 2 4 7" xfId="20576"/>
    <cellStyle name="Wrap Left alignment 37 2 4 7 2" xfId="27640"/>
    <cellStyle name="Wrap Left alignment 37 2 4 8" xfId="20577"/>
    <cellStyle name="Wrap Left alignment 37 2 4 8 2" xfId="27641"/>
    <cellStyle name="Wrap Left alignment 37 2 4 9" xfId="27634"/>
    <cellStyle name="Wrap Left alignment 37 2 5" xfId="20578"/>
    <cellStyle name="Wrap Left alignment 37 2 5 2" xfId="20579"/>
    <cellStyle name="Wrap Left alignment 37 2 5 2 2" xfId="27643"/>
    <cellStyle name="Wrap Left alignment 37 2 5 3" xfId="20580"/>
    <cellStyle name="Wrap Left alignment 37 2 5 3 2" xfId="27644"/>
    <cellStyle name="Wrap Left alignment 37 2 5 4" xfId="20581"/>
    <cellStyle name="Wrap Left alignment 37 2 5 4 2" xfId="27645"/>
    <cellStyle name="Wrap Left alignment 37 2 5 5" xfId="20582"/>
    <cellStyle name="Wrap Left alignment 37 2 5 5 2" xfId="27646"/>
    <cellStyle name="Wrap Left alignment 37 2 5 6" xfId="20583"/>
    <cellStyle name="Wrap Left alignment 37 2 5 6 2" xfId="27647"/>
    <cellStyle name="Wrap Left alignment 37 2 5 7" xfId="20584"/>
    <cellStyle name="Wrap Left alignment 37 2 5 7 2" xfId="27648"/>
    <cellStyle name="Wrap Left alignment 37 2 5 8" xfId="20585"/>
    <cellStyle name="Wrap Left alignment 37 2 5 8 2" xfId="27649"/>
    <cellStyle name="Wrap Left alignment 37 2 5 9" xfId="27642"/>
    <cellStyle name="Wrap Left alignment 37 2 6" xfId="20586"/>
    <cellStyle name="Wrap Left alignment 37 2 6 2" xfId="27650"/>
    <cellStyle name="Wrap Left alignment 37 2 7" xfId="20587"/>
    <cellStyle name="Wrap Left alignment 37 2 7 2" xfId="27651"/>
    <cellStyle name="Wrap Left alignment 37 2 8" xfId="20588"/>
    <cellStyle name="Wrap Left alignment 37 2 8 2" xfId="27652"/>
    <cellStyle name="Wrap Left alignment 37 2 9" xfId="20589"/>
    <cellStyle name="Wrap Left alignment 37 2 9 2" xfId="27653"/>
    <cellStyle name="Wrap Left alignment 37 3" xfId="20590"/>
    <cellStyle name="Wrap Left alignment 37 3 2" xfId="20591"/>
    <cellStyle name="Wrap Left alignment 37 3 2 2" xfId="27655"/>
    <cellStyle name="Wrap Left alignment 37 3 3" xfId="20592"/>
    <cellStyle name="Wrap Left alignment 37 3 3 2" xfId="27656"/>
    <cellStyle name="Wrap Left alignment 37 3 4" xfId="20593"/>
    <cellStyle name="Wrap Left alignment 37 3 4 2" xfId="27657"/>
    <cellStyle name="Wrap Left alignment 37 3 5" xfId="20594"/>
    <cellStyle name="Wrap Left alignment 37 3 5 2" xfId="27658"/>
    <cellStyle name="Wrap Left alignment 37 3 6" xfId="20595"/>
    <cellStyle name="Wrap Left alignment 37 3 6 2" xfId="27659"/>
    <cellStyle name="Wrap Left alignment 37 3 7" xfId="27654"/>
    <cellStyle name="Wrap Left alignment 37 4" xfId="20596"/>
    <cellStyle name="Wrap Left alignment 37 4 2" xfId="20597"/>
    <cellStyle name="Wrap Left alignment 37 4 2 2" xfId="27661"/>
    <cellStyle name="Wrap Left alignment 37 4 3" xfId="20598"/>
    <cellStyle name="Wrap Left alignment 37 4 3 2" xfId="27662"/>
    <cellStyle name="Wrap Left alignment 37 4 4" xfId="20599"/>
    <cellStyle name="Wrap Left alignment 37 4 4 2" xfId="27663"/>
    <cellStyle name="Wrap Left alignment 37 4 5" xfId="20600"/>
    <cellStyle name="Wrap Left alignment 37 4 5 2" xfId="27664"/>
    <cellStyle name="Wrap Left alignment 37 4 6" xfId="20601"/>
    <cellStyle name="Wrap Left alignment 37 4 6 2" xfId="27665"/>
    <cellStyle name="Wrap Left alignment 37 4 7" xfId="27660"/>
    <cellStyle name="Wrap Left alignment 37 5" xfId="20602"/>
    <cellStyle name="Wrap Left alignment 37 5 2" xfId="20603"/>
    <cellStyle name="Wrap Left alignment 37 5 2 2" xfId="27667"/>
    <cellStyle name="Wrap Left alignment 37 5 3" xfId="20604"/>
    <cellStyle name="Wrap Left alignment 37 5 3 2" xfId="27668"/>
    <cellStyle name="Wrap Left alignment 37 5 4" xfId="20605"/>
    <cellStyle name="Wrap Left alignment 37 5 4 2" xfId="27669"/>
    <cellStyle name="Wrap Left alignment 37 5 5" xfId="20606"/>
    <cellStyle name="Wrap Left alignment 37 5 5 2" xfId="27670"/>
    <cellStyle name="Wrap Left alignment 37 5 6" xfId="20607"/>
    <cellStyle name="Wrap Left alignment 37 5 6 2" xfId="27671"/>
    <cellStyle name="Wrap Left alignment 37 5 7" xfId="20608"/>
    <cellStyle name="Wrap Left alignment 37 5 7 2" xfId="27672"/>
    <cellStyle name="Wrap Left alignment 37 5 8" xfId="20609"/>
    <cellStyle name="Wrap Left alignment 37 5 8 2" xfId="27673"/>
    <cellStyle name="Wrap Left alignment 37 5 9" xfId="27666"/>
    <cellStyle name="Wrap Left alignment 37 6" xfId="20610"/>
    <cellStyle name="Wrap Left alignment 37 6 2" xfId="20611"/>
    <cellStyle name="Wrap Left alignment 37 6 2 2" xfId="27675"/>
    <cellStyle name="Wrap Left alignment 37 6 3" xfId="20612"/>
    <cellStyle name="Wrap Left alignment 37 6 3 2" xfId="27676"/>
    <cellStyle name="Wrap Left alignment 37 6 4" xfId="20613"/>
    <cellStyle name="Wrap Left alignment 37 6 4 2" xfId="27677"/>
    <cellStyle name="Wrap Left alignment 37 6 5" xfId="20614"/>
    <cellStyle name="Wrap Left alignment 37 6 5 2" xfId="27678"/>
    <cellStyle name="Wrap Left alignment 37 6 6" xfId="20615"/>
    <cellStyle name="Wrap Left alignment 37 6 6 2" xfId="27679"/>
    <cellStyle name="Wrap Left alignment 37 6 7" xfId="20616"/>
    <cellStyle name="Wrap Left alignment 37 6 7 2" xfId="27680"/>
    <cellStyle name="Wrap Left alignment 37 6 8" xfId="20617"/>
    <cellStyle name="Wrap Left alignment 37 6 8 2" xfId="27681"/>
    <cellStyle name="Wrap Left alignment 37 6 9" xfId="27674"/>
    <cellStyle name="Wrap Left alignment 37 7" xfId="20618"/>
    <cellStyle name="Wrap Left alignment 37 7 2" xfId="27682"/>
    <cellStyle name="Wrap Left alignment 37 8" xfId="20619"/>
    <cellStyle name="Wrap Left alignment 37 8 2" xfId="27683"/>
    <cellStyle name="Wrap Left alignment 37 9" xfId="20620"/>
    <cellStyle name="Wrap Left alignment 37 9 2" xfId="27684"/>
    <cellStyle name="Wrap Left alignment 38" xfId="20621"/>
    <cellStyle name="Wrap Left alignment 38 10" xfId="20622"/>
    <cellStyle name="Wrap Left alignment 38 10 2" xfId="27686"/>
    <cellStyle name="Wrap Left alignment 38 11" xfId="20623"/>
    <cellStyle name="Wrap Left alignment 38 11 2" xfId="27687"/>
    <cellStyle name="Wrap Left alignment 38 12" xfId="20624"/>
    <cellStyle name="Wrap Left alignment 38 12 2" xfId="27688"/>
    <cellStyle name="Wrap Left alignment 38 13" xfId="27685"/>
    <cellStyle name="Wrap Left alignment 38 2" xfId="20625"/>
    <cellStyle name="Wrap Left alignment 38 2 10" xfId="20626"/>
    <cellStyle name="Wrap Left alignment 38 2 10 2" xfId="27690"/>
    <cellStyle name="Wrap Left alignment 38 2 11" xfId="20627"/>
    <cellStyle name="Wrap Left alignment 38 2 11 2" xfId="27691"/>
    <cellStyle name="Wrap Left alignment 38 2 12" xfId="27689"/>
    <cellStyle name="Wrap Left alignment 38 2 2" xfId="20628"/>
    <cellStyle name="Wrap Left alignment 38 2 2 2" xfId="20629"/>
    <cellStyle name="Wrap Left alignment 38 2 2 2 2" xfId="27693"/>
    <cellStyle name="Wrap Left alignment 38 2 2 3" xfId="20630"/>
    <cellStyle name="Wrap Left alignment 38 2 2 3 2" xfId="27694"/>
    <cellStyle name="Wrap Left alignment 38 2 2 4" xfId="20631"/>
    <cellStyle name="Wrap Left alignment 38 2 2 4 2" xfId="27695"/>
    <cellStyle name="Wrap Left alignment 38 2 2 5" xfId="20632"/>
    <cellStyle name="Wrap Left alignment 38 2 2 5 2" xfId="27696"/>
    <cellStyle name="Wrap Left alignment 38 2 2 6" xfId="20633"/>
    <cellStyle name="Wrap Left alignment 38 2 2 6 2" xfId="27697"/>
    <cellStyle name="Wrap Left alignment 38 2 2 7" xfId="27692"/>
    <cellStyle name="Wrap Left alignment 38 2 3" xfId="20634"/>
    <cellStyle name="Wrap Left alignment 38 2 3 2" xfId="20635"/>
    <cellStyle name="Wrap Left alignment 38 2 3 2 2" xfId="27699"/>
    <cellStyle name="Wrap Left alignment 38 2 3 3" xfId="20636"/>
    <cellStyle name="Wrap Left alignment 38 2 3 3 2" xfId="27700"/>
    <cellStyle name="Wrap Left alignment 38 2 3 4" xfId="20637"/>
    <cellStyle name="Wrap Left alignment 38 2 3 4 2" xfId="27701"/>
    <cellStyle name="Wrap Left alignment 38 2 3 5" xfId="20638"/>
    <cellStyle name="Wrap Left alignment 38 2 3 5 2" xfId="27702"/>
    <cellStyle name="Wrap Left alignment 38 2 3 6" xfId="20639"/>
    <cellStyle name="Wrap Left alignment 38 2 3 6 2" xfId="27703"/>
    <cellStyle name="Wrap Left alignment 38 2 3 7" xfId="27698"/>
    <cellStyle name="Wrap Left alignment 38 2 4" xfId="20640"/>
    <cellStyle name="Wrap Left alignment 38 2 4 2" xfId="20641"/>
    <cellStyle name="Wrap Left alignment 38 2 4 2 2" xfId="27705"/>
    <cellStyle name="Wrap Left alignment 38 2 4 3" xfId="20642"/>
    <cellStyle name="Wrap Left alignment 38 2 4 3 2" xfId="27706"/>
    <cellStyle name="Wrap Left alignment 38 2 4 4" xfId="20643"/>
    <cellStyle name="Wrap Left alignment 38 2 4 4 2" xfId="27707"/>
    <cellStyle name="Wrap Left alignment 38 2 4 5" xfId="20644"/>
    <cellStyle name="Wrap Left alignment 38 2 4 5 2" xfId="27708"/>
    <cellStyle name="Wrap Left alignment 38 2 4 6" xfId="20645"/>
    <cellStyle name="Wrap Left alignment 38 2 4 6 2" xfId="27709"/>
    <cellStyle name="Wrap Left alignment 38 2 4 7" xfId="20646"/>
    <cellStyle name="Wrap Left alignment 38 2 4 7 2" xfId="27710"/>
    <cellStyle name="Wrap Left alignment 38 2 4 8" xfId="20647"/>
    <cellStyle name="Wrap Left alignment 38 2 4 8 2" xfId="27711"/>
    <cellStyle name="Wrap Left alignment 38 2 4 9" xfId="27704"/>
    <cellStyle name="Wrap Left alignment 38 2 5" xfId="20648"/>
    <cellStyle name="Wrap Left alignment 38 2 5 2" xfId="20649"/>
    <cellStyle name="Wrap Left alignment 38 2 5 2 2" xfId="27713"/>
    <cellStyle name="Wrap Left alignment 38 2 5 3" xfId="20650"/>
    <cellStyle name="Wrap Left alignment 38 2 5 3 2" xfId="27714"/>
    <cellStyle name="Wrap Left alignment 38 2 5 4" xfId="20651"/>
    <cellStyle name="Wrap Left alignment 38 2 5 4 2" xfId="27715"/>
    <cellStyle name="Wrap Left alignment 38 2 5 5" xfId="20652"/>
    <cellStyle name="Wrap Left alignment 38 2 5 5 2" xfId="27716"/>
    <cellStyle name="Wrap Left alignment 38 2 5 6" xfId="20653"/>
    <cellStyle name="Wrap Left alignment 38 2 5 6 2" xfId="27717"/>
    <cellStyle name="Wrap Left alignment 38 2 5 7" xfId="20654"/>
    <cellStyle name="Wrap Left alignment 38 2 5 7 2" xfId="27718"/>
    <cellStyle name="Wrap Left alignment 38 2 5 8" xfId="20655"/>
    <cellStyle name="Wrap Left alignment 38 2 5 8 2" xfId="27719"/>
    <cellStyle name="Wrap Left alignment 38 2 5 9" xfId="27712"/>
    <cellStyle name="Wrap Left alignment 38 2 6" xfId="20656"/>
    <cellStyle name="Wrap Left alignment 38 2 6 2" xfId="27720"/>
    <cellStyle name="Wrap Left alignment 38 2 7" xfId="20657"/>
    <cellStyle name="Wrap Left alignment 38 2 7 2" xfId="27721"/>
    <cellStyle name="Wrap Left alignment 38 2 8" xfId="20658"/>
    <cellStyle name="Wrap Left alignment 38 2 8 2" xfId="27722"/>
    <cellStyle name="Wrap Left alignment 38 2 9" xfId="20659"/>
    <cellStyle name="Wrap Left alignment 38 2 9 2" xfId="27723"/>
    <cellStyle name="Wrap Left alignment 38 3" xfId="20660"/>
    <cellStyle name="Wrap Left alignment 38 3 2" xfId="20661"/>
    <cellStyle name="Wrap Left alignment 38 3 2 2" xfId="27725"/>
    <cellStyle name="Wrap Left alignment 38 3 3" xfId="20662"/>
    <cellStyle name="Wrap Left alignment 38 3 3 2" xfId="27726"/>
    <cellStyle name="Wrap Left alignment 38 3 4" xfId="20663"/>
    <cellStyle name="Wrap Left alignment 38 3 4 2" xfId="27727"/>
    <cellStyle name="Wrap Left alignment 38 3 5" xfId="20664"/>
    <cellStyle name="Wrap Left alignment 38 3 5 2" xfId="27728"/>
    <cellStyle name="Wrap Left alignment 38 3 6" xfId="20665"/>
    <cellStyle name="Wrap Left alignment 38 3 6 2" xfId="27729"/>
    <cellStyle name="Wrap Left alignment 38 3 7" xfId="27724"/>
    <cellStyle name="Wrap Left alignment 38 4" xfId="20666"/>
    <cellStyle name="Wrap Left alignment 38 4 2" xfId="20667"/>
    <cellStyle name="Wrap Left alignment 38 4 2 2" xfId="27731"/>
    <cellStyle name="Wrap Left alignment 38 4 3" xfId="20668"/>
    <cellStyle name="Wrap Left alignment 38 4 3 2" xfId="27732"/>
    <cellStyle name="Wrap Left alignment 38 4 4" xfId="20669"/>
    <cellStyle name="Wrap Left alignment 38 4 4 2" xfId="27733"/>
    <cellStyle name="Wrap Left alignment 38 4 5" xfId="20670"/>
    <cellStyle name="Wrap Left alignment 38 4 5 2" xfId="27734"/>
    <cellStyle name="Wrap Left alignment 38 4 6" xfId="20671"/>
    <cellStyle name="Wrap Left alignment 38 4 6 2" xfId="27735"/>
    <cellStyle name="Wrap Left alignment 38 4 7" xfId="27730"/>
    <cellStyle name="Wrap Left alignment 38 5" xfId="20672"/>
    <cellStyle name="Wrap Left alignment 38 5 2" xfId="20673"/>
    <cellStyle name="Wrap Left alignment 38 5 2 2" xfId="27737"/>
    <cellStyle name="Wrap Left alignment 38 5 3" xfId="20674"/>
    <cellStyle name="Wrap Left alignment 38 5 3 2" xfId="27738"/>
    <cellStyle name="Wrap Left alignment 38 5 4" xfId="20675"/>
    <cellStyle name="Wrap Left alignment 38 5 4 2" xfId="27739"/>
    <cellStyle name="Wrap Left alignment 38 5 5" xfId="20676"/>
    <cellStyle name="Wrap Left alignment 38 5 5 2" xfId="27740"/>
    <cellStyle name="Wrap Left alignment 38 5 6" xfId="20677"/>
    <cellStyle name="Wrap Left alignment 38 5 6 2" xfId="27741"/>
    <cellStyle name="Wrap Left alignment 38 5 7" xfId="20678"/>
    <cellStyle name="Wrap Left alignment 38 5 7 2" xfId="27742"/>
    <cellStyle name="Wrap Left alignment 38 5 8" xfId="20679"/>
    <cellStyle name="Wrap Left alignment 38 5 8 2" xfId="27743"/>
    <cellStyle name="Wrap Left alignment 38 5 9" xfId="27736"/>
    <cellStyle name="Wrap Left alignment 38 6" xfId="20680"/>
    <cellStyle name="Wrap Left alignment 38 6 2" xfId="20681"/>
    <cellStyle name="Wrap Left alignment 38 6 2 2" xfId="27745"/>
    <cellStyle name="Wrap Left alignment 38 6 3" xfId="20682"/>
    <cellStyle name="Wrap Left alignment 38 6 3 2" xfId="27746"/>
    <cellStyle name="Wrap Left alignment 38 6 4" xfId="20683"/>
    <cellStyle name="Wrap Left alignment 38 6 4 2" xfId="27747"/>
    <cellStyle name="Wrap Left alignment 38 6 5" xfId="20684"/>
    <cellStyle name="Wrap Left alignment 38 6 5 2" xfId="27748"/>
    <cellStyle name="Wrap Left alignment 38 6 6" xfId="20685"/>
    <cellStyle name="Wrap Left alignment 38 6 6 2" xfId="27749"/>
    <cellStyle name="Wrap Left alignment 38 6 7" xfId="20686"/>
    <cellStyle name="Wrap Left alignment 38 6 7 2" xfId="27750"/>
    <cellStyle name="Wrap Left alignment 38 6 8" xfId="20687"/>
    <cellStyle name="Wrap Left alignment 38 6 8 2" xfId="27751"/>
    <cellStyle name="Wrap Left alignment 38 6 9" xfId="27744"/>
    <cellStyle name="Wrap Left alignment 38 7" xfId="20688"/>
    <cellStyle name="Wrap Left alignment 38 7 2" xfId="27752"/>
    <cellStyle name="Wrap Left alignment 38 8" xfId="20689"/>
    <cellStyle name="Wrap Left alignment 38 8 2" xfId="27753"/>
    <cellStyle name="Wrap Left alignment 38 9" xfId="20690"/>
    <cellStyle name="Wrap Left alignment 38 9 2" xfId="27754"/>
    <cellStyle name="Wrap Left alignment 39" xfId="20691"/>
    <cellStyle name="Wrap Left alignment 39 10" xfId="20692"/>
    <cellStyle name="Wrap Left alignment 39 10 2" xfId="27756"/>
    <cellStyle name="Wrap Left alignment 39 11" xfId="20693"/>
    <cellStyle name="Wrap Left alignment 39 11 2" xfId="27757"/>
    <cellStyle name="Wrap Left alignment 39 12" xfId="20694"/>
    <cellStyle name="Wrap Left alignment 39 12 2" xfId="27758"/>
    <cellStyle name="Wrap Left alignment 39 13" xfId="27755"/>
    <cellStyle name="Wrap Left alignment 39 2" xfId="20695"/>
    <cellStyle name="Wrap Left alignment 39 2 10" xfId="20696"/>
    <cellStyle name="Wrap Left alignment 39 2 10 2" xfId="27760"/>
    <cellStyle name="Wrap Left alignment 39 2 11" xfId="20697"/>
    <cellStyle name="Wrap Left alignment 39 2 11 2" xfId="27761"/>
    <cellStyle name="Wrap Left alignment 39 2 12" xfId="27759"/>
    <cellStyle name="Wrap Left alignment 39 2 2" xfId="20698"/>
    <cellStyle name="Wrap Left alignment 39 2 2 2" xfId="20699"/>
    <cellStyle name="Wrap Left alignment 39 2 2 2 2" xfId="27763"/>
    <cellStyle name="Wrap Left alignment 39 2 2 3" xfId="20700"/>
    <cellStyle name="Wrap Left alignment 39 2 2 3 2" xfId="27764"/>
    <cellStyle name="Wrap Left alignment 39 2 2 4" xfId="20701"/>
    <cellStyle name="Wrap Left alignment 39 2 2 4 2" xfId="27765"/>
    <cellStyle name="Wrap Left alignment 39 2 2 5" xfId="20702"/>
    <cellStyle name="Wrap Left alignment 39 2 2 5 2" xfId="27766"/>
    <cellStyle name="Wrap Left alignment 39 2 2 6" xfId="20703"/>
    <cellStyle name="Wrap Left alignment 39 2 2 6 2" xfId="27767"/>
    <cellStyle name="Wrap Left alignment 39 2 2 7" xfId="27762"/>
    <cellStyle name="Wrap Left alignment 39 2 3" xfId="20704"/>
    <cellStyle name="Wrap Left alignment 39 2 3 2" xfId="20705"/>
    <cellStyle name="Wrap Left alignment 39 2 3 2 2" xfId="27769"/>
    <cellStyle name="Wrap Left alignment 39 2 3 3" xfId="20706"/>
    <cellStyle name="Wrap Left alignment 39 2 3 3 2" xfId="27770"/>
    <cellStyle name="Wrap Left alignment 39 2 3 4" xfId="20707"/>
    <cellStyle name="Wrap Left alignment 39 2 3 4 2" xfId="27771"/>
    <cellStyle name="Wrap Left alignment 39 2 3 5" xfId="20708"/>
    <cellStyle name="Wrap Left alignment 39 2 3 5 2" xfId="27772"/>
    <cellStyle name="Wrap Left alignment 39 2 3 6" xfId="20709"/>
    <cellStyle name="Wrap Left alignment 39 2 3 6 2" xfId="27773"/>
    <cellStyle name="Wrap Left alignment 39 2 3 7" xfId="27768"/>
    <cellStyle name="Wrap Left alignment 39 2 4" xfId="20710"/>
    <cellStyle name="Wrap Left alignment 39 2 4 2" xfId="20711"/>
    <cellStyle name="Wrap Left alignment 39 2 4 2 2" xfId="27775"/>
    <cellStyle name="Wrap Left alignment 39 2 4 3" xfId="20712"/>
    <cellStyle name="Wrap Left alignment 39 2 4 3 2" xfId="27776"/>
    <cellStyle name="Wrap Left alignment 39 2 4 4" xfId="20713"/>
    <cellStyle name="Wrap Left alignment 39 2 4 4 2" xfId="27777"/>
    <cellStyle name="Wrap Left alignment 39 2 4 5" xfId="20714"/>
    <cellStyle name="Wrap Left alignment 39 2 4 5 2" xfId="27778"/>
    <cellStyle name="Wrap Left alignment 39 2 4 6" xfId="20715"/>
    <cellStyle name="Wrap Left alignment 39 2 4 6 2" xfId="27779"/>
    <cellStyle name="Wrap Left alignment 39 2 4 7" xfId="20716"/>
    <cellStyle name="Wrap Left alignment 39 2 4 7 2" xfId="27780"/>
    <cellStyle name="Wrap Left alignment 39 2 4 8" xfId="20717"/>
    <cellStyle name="Wrap Left alignment 39 2 4 8 2" xfId="27781"/>
    <cellStyle name="Wrap Left alignment 39 2 4 9" xfId="27774"/>
    <cellStyle name="Wrap Left alignment 39 2 5" xfId="20718"/>
    <cellStyle name="Wrap Left alignment 39 2 5 2" xfId="20719"/>
    <cellStyle name="Wrap Left alignment 39 2 5 2 2" xfId="27783"/>
    <cellStyle name="Wrap Left alignment 39 2 5 3" xfId="20720"/>
    <cellStyle name="Wrap Left alignment 39 2 5 3 2" xfId="27784"/>
    <cellStyle name="Wrap Left alignment 39 2 5 4" xfId="20721"/>
    <cellStyle name="Wrap Left alignment 39 2 5 4 2" xfId="27785"/>
    <cellStyle name="Wrap Left alignment 39 2 5 5" xfId="20722"/>
    <cellStyle name="Wrap Left alignment 39 2 5 5 2" xfId="27786"/>
    <cellStyle name="Wrap Left alignment 39 2 5 6" xfId="20723"/>
    <cellStyle name="Wrap Left alignment 39 2 5 6 2" xfId="27787"/>
    <cellStyle name="Wrap Left alignment 39 2 5 7" xfId="20724"/>
    <cellStyle name="Wrap Left alignment 39 2 5 7 2" xfId="27788"/>
    <cellStyle name="Wrap Left alignment 39 2 5 8" xfId="20725"/>
    <cellStyle name="Wrap Left alignment 39 2 5 8 2" xfId="27789"/>
    <cellStyle name="Wrap Left alignment 39 2 5 9" xfId="27782"/>
    <cellStyle name="Wrap Left alignment 39 2 6" xfId="20726"/>
    <cellStyle name="Wrap Left alignment 39 2 6 2" xfId="27790"/>
    <cellStyle name="Wrap Left alignment 39 2 7" xfId="20727"/>
    <cellStyle name="Wrap Left alignment 39 2 7 2" xfId="27791"/>
    <cellStyle name="Wrap Left alignment 39 2 8" xfId="20728"/>
    <cellStyle name="Wrap Left alignment 39 2 8 2" xfId="27792"/>
    <cellStyle name="Wrap Left alignment 39 2 9" xfId="20729"/>
    <cellStyle name="Wrap Left alignment 39 2 9 2" xfId="27793"/>
    <cellStyle name="Wrap Left alignment 39 3" xfId="20730"/>
    <cellStyle name="Wrap Left alignment 39 3 2" xfId="20731"/>
    <cellStyle name="Wrap Left alignment 39 3 2 2" xfId="27795"/>
    <cellStyle name="Wrap Left alignment 39 3 3" xfId="20732"/>
    <cellStyle name="Wrap Left alignment 39 3 3 2" xfId="27796"/>
    <cellStyle name="Wrap Left alignment 39 3 4" xfId="20733"/>
    <cellStyle name="Wrap Left alignment 39 3 4 2" xfId="27797"/>
    <cellStyle name="Wrap Left alignment 39 3 5" xfId="20734"/>
    <cellStyle name="Wrap Left alignment 39 3 5 2" xfId="27798"/>
    <cellStyle name="Wrap Left alignment 39 3 6" xfId="20735"/>
    <cellStyle name="Wrap Left alignment 39 3 6 2" xfId="27799"/>
    <cellStyle name="Wrap Left alignment 39 3 7" xfId="27794"/>
    <cellStyle name="Wrap Left alignment 39 4" xfId="20736"/>
    <cellStyle name="Wrap Left alignment 39 4 2" xfId="20737"/>
    <cellStyle name="Wrap Left alignment 39 4 2 2" xfId="27801"/>
    <cellStyle name="Wrap Left alignment 39 4 3" xfId="20738"/>
    <cellStyle name="Wrap Left alignment 39 4 3 2" xfId="27802"/>
    <cellStyle name="Wrap Left alignment 39 4 4" xfId="20739"/>
    <cellStyle name="Wrap Left alignment 39 4 4 2" xfId="27803"/>
    <cellStyle name="Wrap Left alignment 39 4 5" xfId="20740"/>
    <cellStyle name="Wrap Left alignment 39 4 5 2" xfId="27804"/>
    <cellStyle name="Wrap Left alignment 39 4 6" xfId="20741"/>
    <cellStyle name="Wrap Left alignment 39 4 6 2" xfId="27805"/>
    <cellStyle name="Wrap Left alignment 39 4 7" xfId="27800"/>
    <cellStyle name="Wrap Left alignment 39 5" xfId="20742"/>
    <cellStyle name="Wrap Left alignment 39 5 2" xfId="20743"/>
    <cellStyle name="Wrap Left alignment 39 5 2 2" xfId="27807"/>
    <cellStyle name="Wrap Left alignment 39 5 3" xfId="20744"/>
    <cellStyle name="Wrap Left alignment 39 5 3 2" xfId="27808"/>
    <cellStyle name="Wrap Left alignment 39 5 4" xfId="20745"/>
    <cellStyle name="Wrap Left alignment 39 5 4 2" xfId="27809"/>
    <cellStyle name="Wrap Left alignment 39 5 5" xfId="20746"/>
    <cellStyle name="Wrap Left alignment 39 5 5 2" xfId="27810"/>
    <cellStyle name="Wrap Left alignment 39 5 6" xfId="20747"/>
    <cellStyle name="Wrap Left alignment 39 5 6 2" xfId="27811"/>
    <cellStyle name="Wrap Left alignment 39 5 7" xfId="20748"/>
    <cellStyle name="Wrap Left alignment 39 5 7 2" xfId="27812"/>
    <cellStyle name="Wrap Left alignment 39 5 8" xfId="20749"/>
    <cellStyle name="Wrap Left alignment 39 5 8 2" xfId="27813"/>
    <cellStyle name="Wrap Left alignment 39 5 9" xfId="27806"/>
    <cellStyle name="Wrap Left alignment 39 6" xfId="20750"/>
    <cellStyle name="Wrap Left alignment 39 6 2" xfId="20751"/>
    <cellStyle name="Wrap Left alignment 39 6 2 2" xfId="27815"/>
    <cellStyle name="Wrap Left alignment 39 6 3" xfId="20752"/>
    <cellStyle name="Wrap Left alignment 39 6 3 2" xfId="27816"/>
    <cellStyle name="Wrap Left alignment 39 6 4" xfId="20753"/>
    <cellStyle name="Wrap Left alignment 39 6 4 2" xfId="27817"/>
    <cellStyle name="Wrap Left alignment 39 6 5" xfId="20754"/>
    <cellStyle name="Wrap Left alignment 39 6 5 2" xfId="27818"/>
    <cellStyle name="Wrap Left alignment 39 6 6" xfId="20755"/>
    <cellStyle name="Wrap Left alignment 39 6 6 2" xfId="27819"/>
    <cellStyle name="Wrap Left alignment 39 6 7" xfId="20756"/>
    <cellStyle name="Wrap Left alignment 39 6 7 2" xfId="27820"/>
    <cellStyle name="Wrap Left alignment 39 6 8" xfId="20757"/>
    <cellStyle name="Wrap Left alignment 39 6 8 2" xfId="27821"/>
    <cellStyle name="Wrap Left alignment 39 6 9" xfId="27814"/>
    <cellStyle name="Wrap Left alignment 39 7" xfId="20758"/>
    <cellStyle name="Wrap Left alignment 39 7 2" xfId="27822"/>
    <cellStyle name="Wrap Left alignment 39 8" xfId="20759"/>
    <cellStyle name="Wrap Left alignment 39 8 2" xfId="27823"/>
    <cellStyle name="Wrap Left alignment 39 9" xfId="20760"/>
    <cellStyle name="Wrap Left alignment 39 9 2" xfId="27824"/>
    <cellStyle name="Wrap Left alignment 4" xfId="20761"/>
    <cellStyle name="Wrap Left alignment 4 10" xfId="20762"/>
    <cellStyle name="Wrap Left alignment 4 10 2" xfId="27826"/>
    <cellStyle name="Wrap Left alignment 4 11" xfId="20763"/>
    <cellStyle name="Wrap Left alignment 4 11 2" xfId="27827"/>
    <cellStyle name="Wrap Left alignment 4 12" xfId="20764"/>
    <cellStyle name="Wrap Left alignment 4 12 2" xfId="27828"/>
    <cellStyle name="Wrap Left alignment 4 13" xfId="27825"/>
    <cellStyle name="Wrap Left alignment 4 2" xfId="20765"/>
    <cellStyle name="Wrap Left alignment 4 2 10" xfId="20766"/>
    <cellStyle name="Wrap Left alignment 4 2 10 2" xfId="27830"/>
    <cellStyle name="Wrap Left alignment 4 2 11" xfId="20767"/>
    <cellStyle name="Wrap Left alignment 4 2 11 2" xfId="27831"/>
    <cellStyle name="Wrap Left alignment 4 2 12" xfId="27829"/>
    <cellStyle name="Wrap Left alignment 4 2 2" xfId="20768"/>
    <cellStyle name="Wrap Left alignment 4 2 2 2" xfId="20769"/>
    <cellStyle name="Wrap Left alignment 4 2 2 2 2" xfId="27833"/>
    <cellStyle name="Wrap Left alignment 4 2 2 3" xfId="20770"/>
    <cellStyle name="Wrap Left alignment 4 2 2 3 2" xfId="27834"/>
    <cellStyle name="Wrap Left alignment 4 2 2 4" xfId="20771"/>
    <cellStyle name="Wrap Left alignment 4 2 2 4 2" xfId="27835"/>
    <cellStyle name="Wrap Left alignment 4 2 2 5" xfId="20772"/>
    <cellStyle name="Wrap Left alignment 4 2 2 5 2" xfId="27836"/>
    <cellStyle name="Wrap Left alignment 4 2 2 6" xfId="20773"/>
    <cellStyle name="Wrap Left alignment 4 2 2 6 2" xfId="27837"/>
    <cellStyle name="Wrap Left alignment 4 2 2 7" xfId="27832"/>
    <cellStyle name="Wrap Left alignment 4 2 3" xfId="20774"/>
    <cellStyle name="Wrap Left alignment 4 2 3 2" xfId="20775"/>
    <cellStyle name="Wrap Left alignment 4 2 3 2 2" xfId="27839"/>
    <cellStyle name="Wrap Left alignment 4 2 3 3" xfId="20776"/>
    <cellStyle name="Wrap Left alignment 4 2 3 3 2" xfId="27840"/>
    <cellStyle name="Wrap Left alignment 4 2 3 4" xfId="20777"/>
    <cellStyle name="Wrap Left alignment 4 2 3 4 2" xfId="27841"/>
    <cellStyle name="Wrap Left alignment 4 2 3 5" xfId="20778"/>
    <cellStyle name="Wrap Left alignment 4 2 3 5 2" xfId="27842"/>
    <cellStyle name="Wrap Left alignment 4 2 3 6" xfId="20779"/>
    <cellStyle name="Wrap Left alignment 4 2 3 6 2" xfId="27843"/>
    <cellStyle name="Wrap Left alignment 4 2 3 7" xfId="27838"/>
    <cellStyle name="Wrap Left alignment 4 2 4" xfId="20780"/>
    <cellStyle name="Wrap Left alignment 4 2 4 2" xfId="20781"/>
    <cellStyle name="Wrap Left alignment 4 2 4 2 2" xfId="27845"/>
    <cellStyle name="Wrap Left alignment 4 2 4 3" xfId="20782"/>
    <cellStyle name="Wrap Left alignment 4 2 4 3 2" xfId="27846"/>
    <cellStyle name="Wrap Left alignment 4 2 4 4" xfId="20783"/>
    <cellStyle name="Wrap Left alignment 4 2 4 4 2" xfId="27847"/>
    <cellStyle name="Wrap Left alignment 4 2 4 5" xfId="20784"/>
    <cellStyle name="Wrap Left alignment 4 2 4 5 2" xfId="27848"/>
    <cellStyle name="Wrap Left alignment 4 2 4 6" xfId="20785"/>
    <cellStyle name="Wrap Left alignment 4 2 4 6 2" xfId="27849"/>
    <cellStyle name="Wrap Left alignment 4 2 4 7" xfId="20786"/>
    <cellStyle name="Wrap Left alignment 4 2 4 7 2" xfId="27850"/>
    <cellStyle name="Wrap Left alignment 4 2 4 8" xfId="20787"/>
    <cellStyle name="Wrap Left alignment 4 2 4 8 2" xfId="27851"/>
    <cellStyle name="Wrap Left alignment 4 2 4 9" xfId="27844"/>
    <cellStyle name="Wrap Left alignment 4 2 5" xfId="20788"/>
    <cellStyle name="Wrap Left alignment 4 2 5 2" xfId="20789"/>
    <cellStyle name="Wrap Left alignment 4 2 5 2 2" xfId="27853"/>
    <cellStyle name="Wrap Left alignment 4 2 5 3" xfId="20790"/>
    <cellStyle name="Wrap Left alignment 4 2 5 3 2" xfId="27854"/>
    <cellStyle name="Wrap Left alignment 4 2 5 4" xfId="20791"/>
    <cellStyle name="Wrap Left alignment 4 2 5 4 2" xfId="27855"/>
    <cellStyle name="Wrap Left alignment 4 2 5 5" xfId="20792"/>
    <cellStyle name="Wrap Left alignment 4 2 5 5 2" xfId="27856"/>
    <cellStyle name="Wrap Left alignment 4 2 5 6" xfId="20793"/>
    <cellStyle name="Wrap Left alignment 4 2 5 6 2" xfId="27857"/>
    <cellStyle name="Wrap Left alignment 4 2 5 7" xfId="20794"/>
    <cellStyle name="Wrap Left alignment 4 2 5 7 2" xfId="27858"/>
    <cellStyle name="Wrap Left alignment 4 2 5 8" xfId="20795"/>
    <cellStyle name="Wrap Left alignment 4 2 5 8 2" xfId="27859"/>
    <cellStyle name="Wrap Left alignment 4 2 5 9" xfId="27852"/>
    <cellStyle name="Wrap Left alignment 4 2 6" xfId="20796"/>
    <cellStyle name="Wrap Left alignment 4 2 6 2" xfId="27860"/>
    <cellStyle name="Wrap Left alignment 4 2 7" xfId="20797"/>
    <cellStyle name="Wrap Left alignment 4 2 7 2" xfId="27861"/>
    <cellStyle name="Wrap Left alignment 4 2 8" xfId="20798"/>
    <cellStyle name="Wrap Left alignment 4 2 8 2" xfId="27862"/>
    <cellStyle name="Wrap Left alignment 4 2 9" xfId="20799"/>
    <cellStyle name="Wrap Left alignment 4 2 9 2" xfId="27863"/>
    <cellStyle name="Wrap Left alignment 4 3" xfId="20800"/>
    <cellStyle name="Wrap Left alignment 4 3 2" xfId="20801"/>
    <cellStyle name="Wrap Left alignment 4 3 2 2" xfId="27865"/>
    <cellStyle name="Wrap Left alignment 4 3 3" xfId="20802"/>
    <cellStyle name="Wrap Left alignment 4 3 3 2" xfId="27866"/>
    <cellStyle name="Wrap Left alignment 4 3 4" xfId="20803"/>
    <cellStyle name="Wrap Left alignment 4 3 4 2" xfId="27867"/>
    <cellStyle name="Wrap Left alignment 4 3 5" xfId="20804"/>
    <cellStyle name="Wrap Left alignment 4 3 5 2" xfId="27868"/>
    <cellStyle name="Wrap Left alignment 4 3 6" xfId="20805"/>
    <cellStyle name="Wrap Left alignment 4 3 6 2" xfId="27869"/>
    <cellStyle name="Wrap Left alignment 4 3 7" xfId="27864"/>
    <cellStyle name="Wrap Left alignment 4 4" xfId="20806"/>
    <cellStyle name="Wrap Left alignment 4 4 2" xfId="20807"/>
    <cellStyle name="Wrap Left alignment 4 4 2 2" xfId="27871"/>
    <cellStyle name="Wrap Left alignment 4 4 3" xfId="20808"/>
    <cellStyle name="Wrap Left alignment 4 4 3 2" xfId="27872"/>
    <cellStyle name="Wrap Left alignment 4 4 4" xfId="20809"/>
    <cellStyle name="Wrap Left alignment 4 4 4 2" xfId="27873"/>
    <cellStyle name="Wrap Left alignment 4 4 5" xfId="20810"/>
    <cellStyle name="Wrap Left alignment 4 4 5 2" xfId="27874"/>
    <cellStyle name="Wrap Left alignment 4 4 6" xfId="20811"/>
    <cellStyle name="Wrap Left alignment 4 4 6 2" xfId="27875"/>
    <cellStyle name="Wrap Left alignment 4 4 7" xfId="27870"/>
    <cellStyle name="Wrap Left alignment 4 5" xfId="20812"/>
    <cellStyle name="Wrap Left alignment 4 5 2" xfId="20813"/>
    <cellStyle name="Wrap Left alignment 4 5 2 2" xfId="27877"/>
    <cellStyle name="Wrap Left alignment 4 5 3" xfId="20814"/>
    <cellStyle name="Wrap Left alignment 4 5 3 2" xfId="27878"/>
    <cellStyle name="Wrap Left alignment 4 5 4" xfId="20815"/>
    <cellStyle name="Wrap Left alignment 4 5 4 2" xfId="27879"/>
    <cellStyle name="Wrap Left alignment 4 5 5" xfId="20816"/>
    <cellStyle name="Wrap Left alignment 4 5 5 2" xfId="27880"/>
    <cellStyle name="Wrap Left alignment 4 5 6" xfId="20817"/>
    <cellStyle name="Wrap Left alignment 4 5 6 2" xfId="27881"/>
    <cellStyle name="Wrap Left alignment 4 5 7" xfId="20818"/>
    <cellStyle name="Wrap Left alignment 4 5 7 2" xfId="27882"/>
    <cellStyle name="Wrap Left alignment 4 5 8" xfId="20819"/>
    <cellStyle name="Wrap Left alignment 4 5 8 2" xfId="27883"/>
    <cellStyle name="Wrap Left alignment 4 5 9" xfId="27876"/>
    <cellStyle name="Wrap Left alignment 4 6" xfId="20820"/>
    <cellStyle name="Wrap Left alignment 4 6 2" xfId="20821"/>
    <cellStyle name="Wrap Left alignment 4 6 2 2" xfId="27885"/>
    <cellStyle name="Wrap Left alignment 4 6 3" xfId="20822"/>
    <cellStyle name="Wrap Left alignment 4 6 3 2" xfId="27886"/>
    <cellStyle name="Wrap Left alignment 4 6 4" xfId="20823"/>
    <cellStyle name="Wrap Left alignment 4 6 4 2" xfId="27887"/>
    <cellStyle name="Wrap Left alignment 4 6 5" xfId="20824"/>
    <cellStyle name="Wrap Left alignment 4 6 5 2" xfId="27888"/>
    <cellStyle name="Wrap Left alignment 4 6 6" xfId="20825"/>
    <cellStyle name="Wrap Left alignment 4 6 6 2" xfId="27889"/>
    <cellStyle name="Wrap Left alignment 4 6 7" xfId="20826"/>
    <cellStyle name="Wrap Left alignment 4 6 7 2" xfId="27890"/>
    <cellStyle name="Wrap Left alignment 4 6 8" xfId="20827"/>
    <cellStyle name="Wrap Left alignment 4 6 8 2" xfId="27891"/>
    <cellStyle name="Wrap Left alignment 4 6 9" xfId="27884"/>
    <cellStyle name="Wrap Left alignment 4 7" xfId="20828"/>
    <cellStyle name="Wrap Left alignment 4 7 2" xfId="27892"/>
    <cellStyle name="Wrap Left alignment 4 8" xfId="20829"/>
    <cellStyle name="Wrap Left alignment 4 8 2" xfId="27893"/>
    <cellStyle name="Wrap Left alignment 4 9" xfId="20830"/>
    <cellStyle name="Wrap Left alignment 4 9 2" xfId="27894"/>
    <cellStyle name="Wrap Left alignment 40" xfId="20831"/>
    <cellStyle name="Wrap Left alignment 40 10" xfId="20832"/>
    <cellStyle name="Wrap Left alignment 40 10 2" xfId="27896"/>
    <cellStyle name="Wrap Left alignment 40 11" xfId="20833"/>
    <cellStyle name="Wrap Left alignment 40 11 2" xfId="27897"/>
    <cellStyle name="Wrap Left alignment 40 12" xfId="20834"/>
    <cellStyle name="Wrap Left alignment 40 12 2" xfId="27898"/>
    <cellStyle name="Wrap Left alignment 40 13" xfId="27895"/>
    <cellStyle name="Wrap Left alignment 40 2" xfId="20835"/>
    <cellStyle name="Wrap Left alignment 40 2 10" xfId="20836"/>
    <cellStyle name="Wrap Left alignment 40 2 10 2" xfId="27900"/>
    <cellStyle name="Wrap Left alignment 40 2 11" xfId="20837"/>
    <cellStyle name="Wrap Left alignment 40 2 11 2" xfId="27901"/>
    <cellStyle name="Wrap Left alignment 40 2 12" xfId="27899"/>
    <cellStyle name="Wrap Left alignment 40 2 2" xfId="20838"/>
    <cellStyle name="Wrap Left alignment 40 2 2 2" xfId="20839"/>
    <cellStyle name="Wrap Left alignment 40 2 2 2 2" xfId="27903"/>
    <cellStyle name="Wrap Left alignment 40 2 2 3" xfId="20840"/>
    <cellStyle name="Wrap Left alignment 40 2 2 3 2" xfId="27904"/>
    <cellStyle name="Wrap Left alignment 40 2 2 4" xfId="20841"/>
    <cellStyle name="Wrap Left alignment 40 2 2 4 2" xfId="27905"/>
    <cellStyle name="Wrap Left alignment 40 2 2 5" xfId="20842"/>
    <cellStyle name="Wrap Left alignment 40 2 2 5 2" xfId="27906"/>
    <cellStyle name="Wrap Left alignment 40 2 2 6" xfId="20843"/>
    <cellStyle name="Wrap Left alignment 40 2 2 6 2" xfId="27907"/>
    <cellStyle name="Wrap Left alignment 40 2 2 7" xfId="27902"/>
    <cellStyle name="Wrap Left alignment 40 2 3" xfId="20844"/>
    <cellStyle name="Wrap Left alignment 40 2 3 2" xfId="20845"/>
    <cellStyle name="Wrap Left alignment 40 2 3 2 2" xfId="27909"/>
    <cellStyle name="Wrap Left alignment 40 2 3 3" xfId="20846"/>
    <cellStyle name="Wrap Left alignment 40 2 3 3 2" xfId="27910"/>
    <cellStyle name="Wrap Left alignment 40 2 3 4" xfId="20847"/>
    <cellStyle name="Wrap Left alignment 40 2 3 4 2" xfId="27911"/>
    <cellStyle name="Wrap Left alignment 40 2 3 5" xfId="20848"/>
    <cellStyle name="Wrap Left alignment 40 2 3 5 2" xfId="27912"/>
    <cellStyle name="Wrap Left alignment 40 2 3 6" xfId="20849"/>
    <cellStyle name="Wrap Left alignment 40 2 3 6 2" xfId="27913"/>
    <cellStyle name="Wrap Left alignment 40 2 3 7" xfId="27908"/>
    <cellStyle name="Wrap Left alignment 40 2 4" xfId="20850"/>
    <cellStyle name="Wrap Left alignment 40 2 4 2" xfId="20851"/>
    <cellStyle name="Wrap Left alignment 40 2 4 2 2" xfId="27915"/>
    <cellStyle name="Wrap Left alignment 40 2 4 3" xfId="20852"/>
    <cellStyle name="Wrap Left alignment 40 2 4 3 2" xfId="27916"/>
    <cellStyle name="Wrap Left alignment 40 2 4 4" xfId="20853"/>
    <cellStyle name="Wrap Left alignment 40 2 4 4 2" xfId="27917"/>
    <cellStyle name="Wrap Left alignment 40 2 4 5" xfId="20854"/>
    <cellStyle name="Wrap Left alignment 40 2 4 5 2" xfId="27918"/>
    <cellStyle name="Wrap Left alignment 40 2 4 6" xfId="20855"/>
    <cellStyle name="Wrap Left alignment 40 2 4 6 2" xfId="27919"/>
    <cellStyle name="Wrap Left alignment 40 2 4 7" xfId="20856"/>
    <cellStyle name="Wrap Left alignment 40 2 4 7 2" xfId="27920"/>
    <cellStyle name="Wrap Left alignment 40 2 4 8" xfId="20857"/>
    <cellStyle name="Wrap Left alignment 40 2 4 8 2" xfId="27921"/>
    <cellStyle name="Wrap Left alignment 40 2 4 9" xfId="27914"/>
    <cellStyle name="Wrap Left alignment 40 2 5" xfId="20858"/>
    <cellStyle name="Wrap Left alignment 40 2 5 2" xfId="20859"/>
    <cellStyle name="Wrap Left alignment 40 2 5 2 2" xfId="27923"/>
    <cellStyle name="Wrap Left alignment 40 2 5 3" xfId="20860"/>
    <cellStyle name="Wrap Left alignment 40 2 5 3 2" xfId="27924"/>
    <cellStyle name="Wrap Left alignment 40 2 5 4" xfId="20861"/>
    <cellStyle name="Wrap Left alignment 40 2 5 4 2" xfId="27925"/>
    <cellStyle name="Wrap Left alignment 40 2 5 5" xfId="20862"/>
    <cellStyle name="Wrap Left alignment 40 2 5 5 2" xfId="27926"/>
    <cellStyle name="Wrap Left alignment 40 2 5 6" xfId="20863"/>
    <cellStyle name="Wrap Left alignment 40 2 5 6 2" xfId="27927"/>
    <cellStyle name="Wrap Left alignment 40 2 5 7" xfId="20864"/>
    <cellStyle name="Wrap Left alignment 40 2 5 7 2" xfId="27928"/>
    <cellStyle name="Wrap Left alignment 40 2 5 8" xfId="20865"/>
    <cellStyle name="Wrap Left alignment 40 2 5 8 2" xfId="27929"/>
    <cellStyle name="Wrap Left alignment 40 2 5 9" xfId="27922"/>
    <cellStyle name="Wrap Left alignment 40 2 6" xfId="20866"/>
    <cellStyle name="Wrap Left alignment 40 2 6 2" xfId="27930"/>
    <cellStyle name="Wrap Left alignment 40 2 7" xfId="20867"/>
    <cellStyle name="Wrap Left alignment 40 2 7 2" xfId="27931"/>
    <cellStyle name="Wrap Left alignment 40 2 8" xfId="20868"/>
    <cellStyle name="Wrap Left alignment 40 2 8 2" xfId="27932"/>
    <cellStyle name="Wrap Left alignment 40 2 9" xfId="20869"/>
    <cellStyle name="Wrap Left alignment 40 2 9 2" xfId="27933"/>
    <cellStyle name="Wrap Left alignment 40 3" xfId="20870"/>
    <cellStyle name="Wrap Left alignment 40 3 2" xfId="20871"/>
    <cellStyle name="Wrap Left alignment 40 3 2 2" xfId="27935"/>
    <cellStyle name="Wrap Left alignment 40 3 3" xfId="20872"/>
    <cellStyle name="Wrap Left alignment 40 3 3 2" xfId="27936"/>
    <cellStyle name="Wrap Left alignment 40 3 4" xfId="20873"/>
    <cellStyle name="Wrap Left alignment 40 3 4 2" xfId="27937"/>
    <cellStyle name="Wrap Left alignment 40 3 5" xfId="20874"/>
    <cellStyle name="Wrap Left alignment 40 3 5 2" xfId="27938"/>
    <cellStyle name="Wrap Left alignment 40 3 6" xfId="20875"/>
    <cellStyle name="Wrap Left alignment 40 3 6 2" xfId="27939"/>
    <cellStyle name="Wrap Left alignment 40 3 7" xfId="27934"/>
    <cellStyle name="Wrap Left alignment 40 4" xfId="20876"/>
    <cellStyle name="Wrap Left alignment 40 4 2" xfId="20877"/>
    <cellStyle name="Wrap Left alignment 40 4 2 2" xfId="27941"/>
    <cellStyle name="Wrap Left alignment 40 4 3" xfId="20878"/>
    <cellStyle name="Wrap Left alignment 40 4 3 2" xfId="27942"/>
    <cellStyle name="Wrap Left alignment 40 4 4" xfId="20879"/>
    <cellStyle name="Wrap Left alignment 40 4 4 2" xfId="27943"/>
    <cellStyle name="Wrap Left alignment 40 4 5" xfId="20880"/>
    <cellStyle name="Wrap Left alignment 40 4 5 2" xfId="27944"/>
    <cellStyle name="Wrap Left alignment 40 4 6" xfId="20881"/>
    <cellStyle name="Wrap Left alignment 40 4 6 2" xfId="27945"/>
    <cellStyle name="Wrap Left alignment 40 4 7" xfId="27940"/>
    <cellStyle name="Wrap Left alignment 40 5" xfId="20882"/>
    <cellStyle name="Wrap Left alignment 40 5 2" xfId="20883"/>
    <cellStyle name="Wrap Left alignment 40 5 2 2" xfId="27947"/>
    <cellStyle name="Wrap Left alignment 40 5 3" xfId="20884"/>
    <cellStyle name="Wrap Left alignment 40 5 3 2" xfId="27948"/>
    <cellStyle name="Wrap Left alignment 40 5 4" xfId="20885"/>
    <cellStyle name="Wrap Left alignment 40 5 4 2" xfId="27949"/>
    <cellStyle name="Wrap Left alignment 40 5 5" xfId="20886"/>
    <cellStyle name="Wrap Left alignment 40 5 5 2" xfId="27950"/>
    <cellStyle name="Wrap Left alignment 40 5 6" xfId="20887"/>
    <cellStyle name="Wrap Left alignment 40 5 6 2" xfId="27951"/>
    <cellStyle name="Wrap Left alignment 40 5 7" xfId="20888"/>
    <cellStyle name="Wrap Left alignment 40 5 7 2" xfId="27952"/>
    <cellStyle name="Wrap Left alignment 40 5 8" xfId="20889"/>
    <cellStyle name="Wrap Left alignment 40 5 8 2" xfId="27953"/>
    <cellStyle name="Wrap Left alignment 40 5 9" xfId="27946"/>
    <cellStyle name="Wrap Left alignment 40 6" xfId="20890"/>
    <cellStyle name="Wrap Left alignment 40 6 2" xfId="20891"/>
    <cellStyle name="Wrap Left alignment 40 6 2 2" xfId="27955"/>
    <cellStyle name="Wrap Left alignment 40 6 3" xfId="20892"/>
    <cellStyle name="Wrap Left alignment 40 6 3 2" xfId="27956"/>
    <cellStyle name="Wrap Left alignment 40 6 4" xfId="20893"/>
    <cellStyle name="Wrap Left alignment 40 6 4 2" xfId="27957"/>
    <cellStyle name="Wrap Left alignment 40 6 5" xfId="20894"/>
    <cellStyle name="Wrap Left alignment 40 6 5 2" xfId="27958"/>
    <cellStyle name="Wrap Left alignment 40 6 6" xfId="20895"/>
    <cellStyle name="Wrap Left alignment 40 6 6 2" xfId="27959"/>
    <cellStyle name="Wrap Left alignment 40 6 7" xfId="20896"/>
    <cellStyle name="Wrap Left alignment 40 6 7 2" xfId="27960"/>
    <cellStyle name="Wrap Left alignment 40 6 8" xfId="20897"/>
    <cellStyle name="Wrap Left alignment 40 6 8 2" xfId="27961"/>
    <cellStyle name="Wrap Left alignment 40 6 9" xfId="27954"/>
    <cellStyle name="Wrap Left alignment 40 7" xfId="20898"/>
    <cellStyle name="Wrap Left alignment 40 7 2" xfId="27962"/>
    <cellStyle name="Wrap Left alignment 40 8" xfId="20899"/>
    <cellStyle name="Wrap Left alignment 40 8 2" xfId="27963"/>
    <cellStyle name="Wrap Left alignment 40 9" xfId="20900"/>
    <cellStyle name="Wrap Left alignment 40 9 2" xfId="27964"/>
    <cellStyle name="Wrap Left alignment 41" xfId="20901"/>
    <cellStyle name="Wrap Left alignment 41 10" xfId="20902"/>
    <cellStyle name="Wrap Left alignment 41 10 2" xfId="27966"/>
    <cellStyle name="Wrap Left alignment 41 11" xfId="20903"/>
    <cellStyle name="Wrap Left alignment 41 11 2" xfId="27967"/>
    <cellStyle name="Wrap Left alignment 41 12" xfId="20904"/>
    <cellStyle name="Wrap Left alignment 41 12 2" xfId="27968"/>
    <cellStyle name="Wrap Left alignment 41 13" xfId="27965"/>
    <cellStyle name="Wrap Left alignment 41 2" xfId="20905"/>
    <cellStyle name="Wrap Left alignment 41 2 10" xfId="20906"/>
    <cellStyle name="Wrap Left alignment 41 2 10 2" xfId="27970"/>
    <cellStyle name="Wrap Left alignment 41 2 11" xfId="20907"/>
    <cellStyle name="Wrap Left alignment 41 2 11 2" xfId="27971"/>
    <cellStyle name="Wrap Left alignment 41 2 12" xfId="27969"/>
    <cellStyle name="Wrap Left alignment 41 2 2" xfId="20908"/>
    <cellStyle name="Wrap Left alignment 41 2 2 2" xfId="20909"/>
    <cellStyle name="Wrap Left alignment 41 2 2 2 2" xfId="27973"/>
    <cellStyle name="Wrap Left alignment 41 2 2 3" xfId="20910"/>
    <cellStyle name="Wrap Left alignment 41 2 2 3 2" xfId="27974"/>
    <cellStyle name="Wrap Left alignment 41 2 2 4" xfId="20911"/>
    <cellStyle name="Wrap Left alignment 41 2 2 4 2" xfId="27975"/>
    <cellStyle name="Wrap Left alignment 41 2 2 5" xfId="20912"/>
    <cellStyle name="Wrap Left alignment 41 2 2 5 2" xfId="27976"/>
    <cellStyle name="Wrap Left alignment 41 2 2 6" xfId="20913"/>
    <cellStyle name="Wrap Left alignment 41 2 2 6 2" xfId="27977"/>
    <cellStyle name="Wrap Left alignment 41 2 2 7" xfId="27972"/>
    <cellStyle name="Wrap Left alignment 41 2 3" xfId="20914"/>
    <cellStyle name="Wrap Left alignment 41 2 3 2" xfId="20915"/>
    <cellStyle name="Wrap Left alignment 41 2 3 2 2" xfId="27979"/>
    <cellStyle name="Wrap Left alignment 41 2 3 3" xfId="20916"/>
    <cellStyle name="Wrap Left alignment 41 2 3 3 2" xfId="27980"/>
    <cellStyle name="Wrap Left alignment 41 2 3 4" xfId="20917"/>
    <cellStyle name="Wrap Left alignment 41 2 3 4 2" xfId="27981"/>
    <cellStyle name="Wrap Left alignment 41 2 3 5" xfId="20918"/>
    <cellStyle name="Wrap Left alignment 41 2 3 5 2" xfId="27982"/>
    <cellStyle name="Wrap Left alignment 41 2 3 6" xfId="20919"/>
    <cellStyle name="Wrap Left alignment 41 2 3 6 2" xfId="27983"/>
    <cellStyle name="Wrap Left alignment 41 2 3 7" xfId="27978"/>
    <cellStyle name="Wrap Left alignment 41 2 4" xfId="20920"/>
    <cellStyle name="Wrap Left alignment 41 2 4 2" xfId="20921"/>
    <cellStyle name="Wrap Left alignment 41 2 4 2 2" xfId="27985"/>
    <cellStyle name="Wrap Left alignment 41 2 4 3" xfId="20922"/>
    <cellStyle name="Wrap Left alignment 41 2 4 3 2" xfId="27986"/>
    <cellStyle name="Wrap Left alignment 41 2 4 4" xfId="20923"/>
    <cellStyle name="Wrap Left alignment 41 2 4 4 2" xfId="27987"/>
    <cellStyle name="Wrap Left alignment 41 2 4 5" xfId="20924"/>
    <cellStyle name="Wrap Left alignment 41 2 4 5 2" xfId="27988"/>
    <cellStyle name="Wrap Left alignment 41 2 4 6" xfId="20925"/>
    <cellStyle name="Wrap Left alignment 41 2 4 6 2" xfId="27989"/>
    <cellStyle name="Wrap Left alignment 41 2 4 7" xfId="20926"/>
    <cellStyle name="Wrap Left alignment 41 2 4 7 2" xfId="27990"/>
    <cellStyle name="Wrap Left alignment 41 2 4 8" xfId="20927"/>
    <cellStyle name="Wrap Left alignment 41 2 4 8 2" xfId="27991"/>
    <cellStyle name="Wrap Left alignment 41 2 4 9" xfId="27984"/>
    <cellStyle name="Wrap Left alignment 41 2 5" xfId="20928"/>
    <cellStyle name="Wrap Left alignment 41 2 5 2" xfId="20929"/>
    <cellStyle name="Wrap Left alignment 41 2 5 2 2" xfId="27993"/>
    <cellStyle name="Wrap Left alignment 41 2 5 3" xfId="20930"/>
    <cellStyle name="Wrap Left alignment 41 2 5 3 2" xfId="27994"/>
    <cellStyle name="Wrap Left alignment 41 2 5 4" xfId="20931"/>
    <cellStyle name="Wrap Left alignment 41 2 5 4 2" xfId="27995"/>
    <cellStyle name="Wrap Left alignment 41 2 5 5" xfId="20932"/>
    <cellStyle name="Wrap Left alignment 41 2 5 5 2" xfId="27996"/>
    <cellStyle name="Wrap Left alignment 41 2 5 6" xfId="20933"/>
    <cellStyle name="Wrap Left alignment 41 2 5 6 2" xfId="27997"/>
    <cellStyle name="Wrap Left alignment 41 2 5 7" xfId="20934"/>
    <cellStyle name="Wrap Left alignment 41 2 5 7 2" xfId="27998"/>
    <cellStyle name="Wrap Left alignment 41 2 5 8" xfId="20935"/>
    <cellStyle name="Wrap Left alignment 41 2 5 8 2" xfId="27999"/>
    <cellStyle name="Wrap Left alignment 41 2 5 9" xfId="27992"/>
    <cellStyle name="Wrap Left alignment 41 2 6" xfId="20936"/>
    <cellStyle name="Wrap Left alignment 41 2 6 2" xfId="28000"/>
    <cellStyle name="Wrap Left alignment 41 2 7" xfId="20937"/>
    <cellStyle name="Wrap Left alignment 41 2 7 2" xfId="28001"/>
    <cellStyle name="Wrap Left alignment 41 2 8" xfId="20938"/>
    <cellStyle name="Wrap Left alignment 41 2 8 2" xfId="28002"/>
    <cellStyle name="Wrap Left alignment 41 2 9" xfId="20939"/>
    <cellStyle name="Wrap Left alignment 41 2 9 2" xfId="28003"/>
    <cellStyle name="Wrap Left alignment 41 3" xfId="20940"/>
    <cellStyle name="Wrap Left alignment 41 3 2" xfId="20941"/>
    <cellStyle name="Wrap Left alignment 41 3 2 2" xfId="28005"/>
    <cellStyle name="Wrap Left alignment 41 3 3" xfId="20942"/>
    <cellStyle name="Wrap Left alignment 41 3 3 2" xfId="28006"/>
    <cellStyle name="Wrap Left alignment 41 3 4" xfId="20943"/>
    <cellStyle name="Wrap Left alignment 41 3 4 2" xfId="28007"/>
    <cellStyle name="Wrap Left alignment 41 3 5" xfId="20944"/>
    <cellStyle name="Wrap Left alignment 41 3 5 2" xfId="28008"/>
    <cellStyle name="Wrap Left alignment 41 3 6" xfId="20945"/>
    <cellStyle name="Wrap Left alignment 41 3 6 2" xfId="28009"/>
    <cellStyle name="Wrap Left alignment 41 3 7" xfId="28004"/>
    <cellStyle name="Wrap Left alignment 41 4" xfId="20946"/>
    <cellStyle name="Wrap Left alignment 41 4 2" xfId="20947"/>
    <cellStyle name="Wrap Left alignment 41 4 2 2" xfId="28011"/>
    <cellStyle name="Wrap Left alignment 41 4 3" xfId="20948"/>
    <cellStyle name="Wrap Left alignment 41 4 3 2" xfId="28012"/>
    <cellStyle name="Wrap Left alignment 41 4 4" xfId="20949"/>
    <cellStyle name="Wrap Left alignment 41 4 4 2" xfId="28013"/>
    <cellStyle name="Wrap Left alignment 41 4 5" xfId="20950"/>
    <cellStyle name="Wrap Left alignment 41 4 5 2" xfId="28014"/>
    <cellStyle name="Wrap Left alignment 41 4 6" xfId="20951"/>
    <cellStyle name="Wrap Left alignment 41 4 6 2" xfId="28015"/>
    <cellStyle name="Wrap Left alignment 41 4 7" xfId="28010"/>
    <cellStyle name="Wrap Left alignment 41 5" xfId="20952"/>
    <cellStyle name="Wrap Left alignment 41 5 2" xfId="20953"/>
    <cellStyle name="Wrap Left alignment 41 5 2 2" xfId="28017"/>
    <cellStyle name="Wrap Left alignment 41 5 3" xfId="20954"/>
    <cellStyle name="Wrap Left alignment 41 5 3 2" xfId="28018"/>
    <cellStyle name="Wrap Left alignment 41 5 4" xfId="20955"/>
    <cellStyle name="Wrap Left alignment 41 5 4 2" xfId="28019"/>
    <cellStyle name="Wrap Left alignment 41 5 5" xfId="20956"/>
    <cellStyle name="Wrap Left alignment 41 5 5 2" xfId="28020"/>
    <cellStyle name="Wrap Left alignment 41 5 6" xfId="20957"/>
    <cellStyle name="Wrap Left alignment 41 5 6 2" xfId="28021"/>
    <cellStyle name="Wrap Left alignment 41 5 7" xfId="20958"/>
    <cellStyle name="Wrap Left alignment 41 5 7 2" xfId="28022"/>
    <cellStyle name="Wrap Left alignment 41 5 8" xfId="20959"/>
    <cellStyle name="Wrap Left alignment 41 5 8 2" xfId="28023"/>
    <cellStyle name="Wrap Left alignment 41 5 9" xfId="28016"/>
    <cellStyle name="Wrap Left alignment 41 6" xfId="20960"/>
    <cellStyle name="Wrap Left alignment 41 6 2" xfId="20961"/>
    <cellStyle name="Wrap Left alignment 41 6 2 2" xfId="28025"/>
    <cellStyle name="Wrap Left alignment 41 6 3" xfId="20962"/>
    <cellStyle name="Wrap Left alignment 41 6 3 2" xfId="28026"/>
    <cellStyle name="Wrap Left alignment 41 6 4" xfId="20963"/>
    <cellStyle name="Wrap Left alignment 41 6 4 2" xfId="28027"/>
    <cellStyle name="Wrap Left alignment 41 6 5" xfId="20964"/>
    <cellStyle name="Wrap Left alignment 41 6 5 2" xfId="28028"/>
    <cellStyle name="Wrap Left alignment 41 6 6" xfId="20965"/>
    <cellStyle name="Wrap Left alignment 41 6 6 2" xfId="28029"/>
    <cellStyle name="Wrap Left alignment 41 6 7" xfId="20966"/>
    <cellStyle name="Wrap Left alignment 41 6 7 2" xfId="28030"/>
    <cellStyle name="Wrap Left alignment 41 6 8" xfId="20967"/>
    <cellStyle name="Wrap Left alignment 41 6 8 2" xfId="28031"/>
    <cellStyle name="Wrap Left alignment 41 6 9" xfId="28024"/>
    <cellStyle name="Wrap Left alignment 41 7" xfId="20968"/>
    <cellStyle name="Wrap Left alignment 41 7 2" xfId="28032"/>
    <cellStyle name="Wrap Left alignment 41 8" xfId="20969"/>
    <cellStyle name="Wrap Left alignment 41 8 2" xfId="28033"/>
    <cellStyle name="Wrap Left alignment 41 9" xfId="20970"/>
    <cellStyle name="Wrap Left alignment 41 9 2" xfId="28034"/>
    <cellStyle name="Wrap Left alignment 42" xfId="20971"/>
    <cellStyle name="Wrap Left alignment 42 10" xfId="20972"/>
    <cellStyle name="Wrap Left alignment 42 10 2" xfId="28036"/>
    <cellStyle name="Wrap Left alignment 42 11" xfId="20973"/>
    <cellStyle name="Wrap Left alignment 42 11 2" xfId="28037"/>
    <cellStyle name="Wrap Left alignment 42 12" xfId="20974"/>
    <cellStyle name="Wrap Left alignment 42 12 2" xfId="28038"/>
    <cellStyle name="Wrap Left alignment 42 13" xfId="28035"/>
    <cellStyle name="Wrap Left alignment 42 2" xfId="20975"/>
    <cellStyle name="Wrap Left alignment 42 2 10" xfId="20976"/>
    <cellStyle name="Wrap Left alignment 42 2 10 2" xfId="28040"/>
    <cellStyle name="Wrap Left alignment 42 2 11" xfId="20977"/>
    <cellStyle name="Wrap Left alignment 42 2 11 2" xfId="28041"/>
    <cellStyle name="Wrap Left alignment 42 2 12" xfId="28039"/>
    <cellStyle name="Wrap Left alignment 42 2 2" xfId="20978"/>
    <cellStyle name="Wrap Left alignment 42 2 2 2" xfId="20979"/>
    <cellStyle name="Wrap Left alignment 42 2 2 2 2" xfId="28043"/>
    <cellStyle name="Wrap Left alignment 42 2 2 3" xfId="20980"/>
    <cellStyle name="Wrap Left alignment 42 2 2 3 2" xfId="28044"/>
    <cellStyle name="Wrap Left alignment 42 2 2 4" xfId="20981"/>
    <cellStyle name="Wrap Left alignment 42 2 2 4 2" xfId="28045"/>
    <cellStyle name="Wrap Left alignment 42 2 2 5" xfId="20982"/>
    <cellStyle name="Wrap Left alignment 42 2 2 5 2" xfId="28046"/>
    <cellStyle name="Wrap Left alignment 42 2 2 6" xfId="20983"/>
    <cellStyle name="Wrap Left alignment 42 2 2 6 2" xfId="28047"/>
    <cellStyle name="Wrap Left alignment 42 2 2 7" xfId="28042"/>
    <cellStyle name="Wrap Left alignment 42 2 3" xfId="20984"/>
    <cellStyle name="Wrap Left alignment 42 2 3 2" xfId="20985"/>
    <cellStyle name="Wrap Left alignment 42 2 3 2 2" xfId="28049"/>
    <cellStyle name="Wrap Left alignment 42 2 3 3" xfId="20986"/>
    <cellStyle name="Wrap Left alignment 42 2 3 3 2" xfId="28050"/>
    <cellStyle name="Wrap Left alignment 42 2 3 4" xfId="20987"/>
    <cellStyle name="Wrap Left alignment 42 2 3 4 2" xfId="28051"/>
    <cellStyle name="Wrap Left alignment 42 2 3 5" xfId="20988"/>
    <cellStyle name="Wrap Left alignment 42 2 3 5 2" xfId="28052"/>
    <cellStyle name="Wrap Left alignment 42 2 3 6" xfId="20989"/>
    <cellStyle name="Wrap Left alignment 42 2 3 6 2" xfId="28053"/>
    <cellStyle name="Wrap Left alignment 42 2 3 7" xfId="28048"/>
    <cellStyle name="Wrap Left alignment 42 2 4" xfId="20990"/>
    <cellStyle name="Wrap Left alignment 42 2 4 2" xfId="20991"/>
    <cellStyle name="Wrap Left alignment 42 2 4 2 2" xfId="28055"/>
    <cellStyle name="Wrap Left alignment 42 2 4 3" xfId="20992"/>
    <cellStyle name="Wrap Left alignment 42 2 4 3 2" xfId="28056"/>
    <cellStyle name="Wrap Left alignment 42 2 4 4" xfId="20993"/>
    <cellStyle name="Wrap Left alignment 42 2 4 4 2" xfId="28057"/>
    <cellStyle name="Wrap Left alignment 42 2 4 5" xfId="20994"/>
    <cellStyle name="Wrap Left alignment 42 2 4 5 2" xfId="28058"/>
    <cellStyle name="Wrap Left alignment 42 2 4 6" xfId="20995"/>
    <cellStyle name="Wrap Left alignment 42 2 4 6 2" xfId="28059"/>
    <cellStyle name="Wrap Left alignment 42 2 4 7" xfId="20996"/>
    <cellStyle name="Wrap Left alignment 42 2 4 7 2" xfId="28060"/>
    <cellStyle name="Wrap Left alignment 42 2 4 8" xfId="20997"/>
    <cellStyle name="Wrap Left alignment 42 2 4 8 2" xfId="28061"/>
    <cellStyle name="Wrap Left alignment 42 2 4 9" xfId="28054"/>
    <cellStyle name="Wrap Left alignment 42 2 5" xfId="20998"/>
    <cellStyle name="Wrap Left alignment 42 2 5 2" xfId="20999"/>
    <cellStyle name="Wrap Left alignment 42 2 5 2 2" xfId="28063"/>
    <cellStyle name="Wrap Left alignment 42 2 5 3" xfId="21000"/>
    <cellStyle name="Wrap Left alignment 42 2 5 3 2" xfId="28064"/>
    <cellStyle name="Wrap Left alignment 42 2 5 4" xfId="21001"/>
    <cellStyle name="Wrap Left alignment 42 2 5 4 2" xfId="28065"/>
    <cellStyle name="Wrap Left alignment 42 2 5 5" xfId="21002"/>
    <cellStyle name="Wrap Left alignment 42 2 5 5 2" xfId="28066"/>
    <cellStyle name="Wrap Left alignment 42 2 5 6" xfId="21003"/>
    <cellStyle name="Wrap Left alignment 42 2 5 6 2" xfId="28067"/>
    <cellStyle name="Wrap Left alignment 42 2 5 7" xfId="21004"/>
    <cellStyle name="Wrap Left alignment 42 2 5 7 2" xfId="28068"/>
    <cellStyle name="Wrap Left alignment 42 2 5 8" xfId="21005"/>
    <cellStyle name="Wrap Left alignment 42 2 5 8 2" xfId="28069"/>
    <cellStyle name="Wrap Left alignment 42 2 5 9" xfId="28062"/>
    <cellStyle name="Wrap Left alignment 42 2 6" xfId="21006"/>
    <cellStyle name="Wrap Left alignment 42 2 6 2" xfId="28070"/>
    <cellStyle name="Wrap Left alignment 42 2 7" xfId="21007"/>
    <cellStyle name="Wrap Left alignment 42 2 7 2" xfId="28071"/>
    <cellStyle name="Wrap Left alignment 42 2 8" xfId="21008"/>
    <cellStyle name="Wrap Left alignment 42 2 8 2" xfId="28072"/>
    <cellStyle name="Wrap Left alignment 42 2 9" xfId="21009"/>
    <cellStyle name="Wrap Left alignment 42 2 9 2" xfId="28073"/>
    <cellStyle name="Wrap Left alignment 42 3" xfId="21010"/>
    <cellStyle name="Wrap Left alignment 42 3 2" xfId="21011"/>
    <cellStyle name="Wrap Left alignment 42 3 2 2" xfId="28075"/>
    <cellStyle name="Wrap Left alignment 42 3 3" xfId="21012"/>
    <cellStyle name="Wrap Left alignment 42 3 3 2" xfId="28076"/>
    <cellStyle name="Wrap Left alignment 42 3 4" xfId="21013"/>
    <cellStyle name="Wrap Left alignment 42 3 4 2" xfId="28077"/>
    <cellStyle name="Wrap Left alignment 42 3 5" xfId="21014"/>
    <cellStyle name="Wrap Left alignment 42 3 5 2" xfId="28078"/>
    <cellStyle name="Wrap Left alignment 42 3 6" xfId="21015"/>
    <cellStyle name="Wrap Left alignment 42 3 6 2" xfId="28079"/>
    <cellStyle name="Wrap Left alignment 42 3 7" xfId="28074"/>
    <cellStyle name="Wrap Left alignment 42 4" xfId="21016"/>
    <cellStyle name="Wrap Left alignment 42 4 2" xfId="21017"/>
    <cellStyle name="Wrap Left alignment 42 4 2 2" xfId="28081"/>
    <cellStyle name="Wrap Left alignment 42 4 3" xfId="21018"/>
    <cellStyle name="Wrap Left alignment 42 4 3 2" xfId="28082"/>
    <cellStyle name="Wrap Left alignment 42 4 4" xfId="21019"/>
    <cellStyle name="Wrap Left alignment 42 4 4 2" xfId="28083"/>
    <cellStyle name="Wrap Left alignment 42 4 5" xfId="21020"/>
    <cellStyle name="Wrap Left alignment 42 4 5 2" xfId="28084"/>
    <cellStyle name="Wrap Left alignment 42 4 6" xfId="21021"/>
    <cellStyle name="Wrap Left alignment 42 4 6 2" xfId="28085"/>
    <cellStyle name="Wrap Left alignment 42 4 7" xfId="28080"/>
    <cellStyle name="Wrap Left alignment 42 5" xfId="21022"/>
    <cellStyle name="Wrap Left alignment 42 5 2" xfId="21023"/>
    <cellStyle name="Wrap Left alignment 42 5 2 2" xfId="28087"/>
    <cellStyle name="Wrap Left alignment 42 5 3" xfId="21024"/>
    <cellStyle name="Wrap Left alignment 42 5 3 2" xfId="28088"/>
    <cellStyle name="Wrap Left alignment 42 5 4" xfId="21025"/>
    <cellStyle name="Wrap Left alignment 42 5 4 2" xfId="28089"/>
    <cellStyle name="Wrap Left alignment 42 5 5" xfId="21026"/>
    <cellStyle name="Wrap Left alignment 42 5 5 2" xfId="28090"/>
    <cellStyle name="Wrap Left alignment 42 5 6" xfId="21027"/>
    <cellStyle name="Wrap Left alignment 42 5 6 2" xfId="28091"/>
    <cellStyle name="Wrap Left alignment 42 5 7" xfId="21028"/>
    <cellStyle name="Wrap Left alignment 42 5 7 2" xfId="28092"/>
    <cellStyle name="Wrap Left alignment 42 5 8" xfId="21029"/>
    <cellStyle name="Wrap Left alignment 42 5 8 2" xfId="28093"/>
    <cellStyle name="Wrap Left alignment 42 5 9" xfId="28086"/>
    <cellStyle name="Wrap Left alignment 42 6" xfId="21030"/>
    <cellStyle name="Wrap Left alignment 42 6 2" xfId="21031"/>
    <cellStyle name="Wrap Left alignment 42 6 2 2" xfId="28095"/>
    <cellStyle name="Wrap Left alignment 42 6 3" xfId="21032"/>
    <cellStyle name="Wrap Left alignment 42 6 3 2" xfId="28096"/>
    <cellStyle name="Wrap Left alignment 42 6 4" xfId="21033"/>
    <cellStyle name="Wrap Left alignment 42 6 4 2" xfId="28097"/>
    <cellStyle name="Wrap Left alignment 42 6 5" xfId="21034"/>
    <cellStyle name="Wrap Left alignment 42 6 5 2" xfId="28098"/>
    <cellStyle name="Wrap Left alignment 42 6 6" xfId="21035"/>
    <cellStyle name="Wrap Left alignment 42 6 6 2" xfId="28099"/>
    <cellStyle name="Wrap Left alignment 42 6 7" xfId="21036"/>
    <cellStyle name="Wrap Left alignment 42 6 7 2" xfId="28100"/>
    <cellStyle name="Wrap Left alignment 42 6 8" xfId="21037"/>
    <cellStyle name="Wrap Left alignment 42 6 8 2" xfId="28101"/>
    <cellStyle name="Wrap Left alignment 42 6 9" xfId="28094"/>
    <cellStyle name="Wrap Left alignment 42 7" xfId="21038"/>
    <cellStyle name="Wrap Left alignment 42 7 2" xfId="28102"/>
    <cellStyle name="Wrap Left alignment 42 8" xfId="21039"/>
    <cellStyle name="Wrap Left alignment 42 8 2" xfId="28103"/>
    <cellStyle name="Wrap Left alignment 42 9" xfId="21040"/>
    <cellStyle name="Wrap Left alignment 42 9 2" xfId="28104"/>
    <cellStyle name="Wrap Left alignment 43" xfId="21041"/>
    <cellStyle name="Wrap Left alignment 43 10" xfId="21042"/>
    <cellStyle name="Wrap Left alignment 43 10 2" xfId="28106"/>
    <cellStyle name="Wrap Left alignment 43 11" xfId="21043"/>
    <cellStyle name="Wrap Left alignment 43 11 2" xfId="28107"/>
    <cellStyle name="Wrap Left alignment 43 12" xfId="21044"/>
    <cellStyle name="Wrap Left alignment 43 12 2" xfId="28108"/>
    <cellStyle name="Wrap Left alignment 43 13" xfId="28105"/>
    <cellStyle name="Wrap Left alignment 43 2" xfId="21045"/>
    <cellStyle name="Wrap Left alignment 43 2 10" xfId="21046"/>
    <cellStyle name="Wrap Left alignment 43 2 10 2" xfId="28110"/>
    <cellStyle name="Wrap Left alignment 43 2 11" xfId="21047"/>
    <cellStyle name="Wrap Left alignment 43 2 11 2" xfId="28111"/>
    <cellStyle name="Wrap Left alignment 43 2 12" xfId="28109"/>
    <cellStyle name="Wrap Left alignment 43 2 2" xfId="21048"/>
    <cellStyle name="Wrap Left alignment 43 2 2 2" xfId="21049"/>
    <cellStyle name="Wrap Left alignment 43 2 2 2 2" xfId="28113"/>
    <cellStyle name="Wrap Left alignment 43 2 2 3" xfId="21050"/>
    <cellStyle name="Wrap Left alignment 43 2 2 3 2" xfId="28114"/>
    <cellStyle name="Wrap Left alignment 43 2 2 4" xfId="21051"/>
    <cellStyle name="Wrap Left alignment 43 2 2 4 2" xfId="28115"/>
    <cellStyle name="Wrap Left alignment 43 2 2 5" xfId="21052"/>
    <cellStyle name="Wrap Left alignment 43 2 2 5 2" xfId="28116"/>
    <cellStyle name="Wrap Left alignment 43 2 2 6" xfId="21053"/>
    <cellStyle name="Wrap Left alignment 43 2 2 6 2" xfId="28117"/>
    <cellStyle name="Wrap Left alignment 43 2 2 7" xfId="28112"/>
    <cellStyle name="Wrap Left alignment 43 2 3" xfId="21054"/>
    <cellStyle name="Wrap Left alignment 43 2 3 2" xfId="21055"/>
    <cellStyle name="Wrap Left alignment 43 2 3 2 2" xfId="28119"/>
    <cellStyle name="Wrap Left alignment 43 2 3 3" xfId="21056"/>
    <cellStyle name="Wrap Left alignment 43 2 3 3 2" xfId="28120"/>
    <cellStyle name="Wrap Left alignment 43 2 3 4" xfId="21057"/>
    <cellStyle name="Wrap Left alignment 43 2 3 4 2" xfId="28121"/>
    <cellStyle name="Wrap Left alignment 43 2 3 5" xfId="21058"/>
    <cellStyle name="Wrap Left alignment 43 2 3 5 2" xfId="28122"/>
    <cellStyle name="Wrap Left alignment 43 2 3 6" xfId="21059"/>
    <cellStyle name="Wrap Left alignment 43 2 3 6 2" xfId="28123"/>
    <cellStyle name="Wrap Left alignment 43 2 3 7" xfId="28118"/>
    <cellStyle name="Wrap Left alignment 43 2 4" xfId="21060"/>
    <cellStyle name="Wrap Left alignment 43 2 4 2" xfId="21061"/>
    <cellStyle name="Wrap Left alignment 43 2 4 2 2" xfId="28125"/>
    <cellStyle name="Wrap Left alignment 43 2 4 3" xfId="21062"/>
    <cellStyle name="Wrap Left alignment 43 2 4 3 2" xfId="28126"/>
    <cellStyle name="Wrap Left alignment 43 2 4 4" xfId="21063"/>
    <cellStyle name="Wrap Left alignment 43 2 4 4 2" xfId="28127"/>
    <cellStyle name="Wrap Left alignment 43 2 4 5" xfId="21064"/>
    <cellStyle name="Wrap Left alignment 43 2 4 5 2" xfId="28128"/>
    <cellStyle name="Wrap Left alignment 43 2 4 6" xfId="21065"/>
    <cellStyle name="Wrap Left alignment 43 2 4 6 2" xfId="28129"/>
    <cellStyle name="Wrap Left alignment 43 2 4 7" xfId="21066"/>
    <cellStyle name="Wrap Left alignment 43 2 4 7 2" xfId="28130"/>
    <cellStyle name="Wrap Left alignment 43 2 4 8" xfId="21067"/>
    <cellStyle name="Wrap Left alignment 43 2 4 8 2" xfId="28131"/>
    <cellStyle name="Wrap Left alignment 43 2 4 9" xfId="28124"/>
    <cellStyle name="Wrap Left alignment 43 2 5" xfId="21068"/>
    <cellStyle name="Wrap Left alignment 43 2 5 2" xfId="21069"/>
    <cellStyle name="Wrap Left alignment 43 2 5 2 2" xfId="28133"/>
    <cellStyle name="Wrap Left alignment 43 2 5 3" xfId="21070"/>
    <cellStyle name="Wrap Left alignment 43 2 5 3 2" xfId="28134"/>
    <cellStyle name="Wrap Left alignment 43 2 5 4" xfId="21071"/>
    <cellStyle name="Wrap Left alignment 43 2 5 4 2" xfId="28135"/>
    <cellStyle name="Wrap Left alignment 43 2 5 5" xfId="21072"/>
    <cellStyle name="Wrap Left alignment 43 2 5 5 2" xfId="28136"/>
    <cellStyle name="Wrap Left alignment 43 2 5 6" xfId="21073"/>
    <cellStyle name="Wrap Left alignment 43 2 5 6 2" xfId="28137"/>
    <cellStyle name="Wrap Left alignment 43 2 5 7" xfId="21074"/>
    <cellStyle name="Wrap Left alignment 43 2 5 7 2" xfId="28138"/>
    <cellStyle name="Wrap Left alignment 43 2 5 8" xfId="21075"/>
    <cellStyle name="Wrap Left alignment 43 2 5 8 2" xfId="28139"/>
    <cellStyle name="Wrap Left alignment 43 2 5 9" xfId="28132"/>
    <cellStyle name="Wrap Left alignment 43 2 6" xfId="21076"/>
    <cellStyle name="Wrap Left alignment 43 2 6 2" xfId="28140"/>
    <cellStyle name="Wrap Left alignment 43 2 7" xfId="21077"/>
    <cellStyle name="Wrap Left alignment 43 2 7 2" xfId="28141"/>
    <cellStyle name="Wrap Left alignment 43 2 8" xfId="21078"/>
    <cellStyle name="Wrap Left alignment 43 2 8 2" xfId="28142"/>
    <cellStyle name="Wrap Left alignment 43 2 9" xfId="21079"/>
    <cellStyle name="Wrap Left alignment 43 2 9 2" xfId="28143"/>
    <cellStyle name="Wrap Left alignment 43 3" xfId="21080"/>
    <cellStyle name="Wrap Left alignment 43 3 2" xfId="21081"/>
    <cellStyle name="Wrap Left alignment 43 3 2 2" xfId="28145"/>
    <cellStyle name="Wrap Left alignment 43 3 3" xfId="21082"/>
    <cellStyle name="Wrap Left alignment 43 3 3 2" xfId="28146"/>
    <cellStyle name="Wrap Left alignment 43 3 4" xfId="21083"/>
    <cellStyle name="Wrap Left alignment 43 3 4 2" xfId="28147"/>
    <cellStyle name="Wrap Left alignment 43 3 5" xfId="21084"/>
    <cellStyle name="Wrap Left alignment 43 3 5 2" xfId="28148"/>
    <cellStyle name="Wrap Left alignment 43 3 6" xfId="21085"/>
    <cellStyle name="Wrap Left alignment 43 3 6 2" xfId="28149"/>
    <cellStyle name="Wrap Left alignment 43 3 7" xfId="28144"/>
    <cellStyle name="Wrap Left alignment 43 4" xfId="21086"/>
    <cellStyle name="Wrap Left alignment 43 4 2" xfId="21087"/>
    <cellStyle name="Wrap Left alignment 43 4 2 2" xfId="28151"/>
    <cellStyle name="Wrap Left alignment 43 4 3" xfId="21088"/>
    <cellStyle name="Wrap Left alignment 43 4 3 2" xfId="28152"/>
    <cellStyle name="Wrap Left alignment 43 4 4" xfId="21089"/>
    <cellStyle name="Wrap Left alignment 43 4 4 2" xfId="28153"/>
    <cellStyle name="Wrap Left alignment 43 4 5" xfId="21090"/>
    <cellStyle name="Wrap Left alignment 43 4 5 2" xfId="28154"/>
    <cellStyle name="Wrap Left alignment 43 4 6" xfId="21091"/>
    <cellStyle name="Wrap Left alignment 43 4 6 2" xfId="28155"/>
    <cellStyle name="Wrap Left alignment 43 4 7" xfId="28150"/>
    <cellStyle name="Wrap Left alignment 43 5" xfId="21092"/>
    <cellStyle name="Wrap Left alignment 43 5 2" xfId="21093"/>
    <cellStyle name="Wrap Left alignment 43 5 2 2" xfId="28157"/>
    <cellStyle name="Wrap Left alignment 43 5 3" xfId="21094"/>
    <cellStyle name="Wrap Left alignment 43 5 3 2" xfId="28158"/>
    <cellStyle name="Wrap Left alignment 43 5 4" xfId="21095"/>
    <cellStyle name="Wrap Left alignment 43 5 4 2" xfId="28159"/>
    <cellStyle name="Wrap Left alignment 43 5 5" xfId="21096"/>
    <cellStyle name="Wrap Left alignment 43 5 5 2" xfId="28160"/>
    <cellStyle name="Wrap Left alignment 43 5 6" xfId="21097"/>
    <cellStyle name="Wrap Left alignment 43 5 6 2" xfId="28161"/>
    <cellStyle name="Wrap Left alignment 43 5 7" xfId="21098"/>
    <cellStyle name="Wrap Left alignment 43 5 7 2" xfId="28162"/>
    <cellStyle name="Wrap Left alignment 43 5 8" xfId="21099"/>
    <cellStyle name="Wrap Left alignment 43 5 8 2" xfId="28163"/>
    <cellStyle name="Wrap Left alignment 43 5 9" xfId="28156"/>
    <cellStyle name="Wrap Left alignment 43 6" xfId="21100"/>
    <cellStyle name="Wrap Left alignment 43 6 2" xfId="21101"/>
    <cellStyle name="Wrap Left alignment 43 6 2 2" xfId="28165"/>
    <cellStyle name="Wrap Left alignment 43 6 3" xfId="21102"/>
    <cellStyle name="Wrap Left alignment 43 6 3 2" xfId="28166"/>
    <cellStyle name="Wrap Left alignment 43 6 4" xfId="21103"/>
    <cellStyle name="Wrap Left alignment 43 6 4 2" xfId="28167"/>
    <cellStyle name="Wrap Left alignment 43 6 5" xfId="21104"/>
    <cellStyle name="Wrap Left alignment 43 6 5 2" xfId="28168"/>
    <cellStyle name="Wrap Left alignment 43 6 6" xfId="21105"/>
    <cellStyle name="Wrap Left alignment 43 6 6 2" xfId="28169"/>
    <cellStyle name="Wrap Left alignment 43 6 7" xfId="21106"/>
    <cellStyle name="Wrap Left alignment 43 6 7 2" xfId="28170"/>
    <cellStyle name="Wrap Left alignment 43 6 8" xfId="21107"/>
    <cellStyle name="Wrap Left alignment 43 6 8 2" xfId="28171"/>
    <cellStyle name="Wrap Left alignment 43 6 9" xfId="28164"/>
    <cellStyle name="Wrap Left alignment 43 7" xfId="21108"/>
    <cellStyle name="Wrap Left alignment 43 7 2" xfId="28172"/>
    <cellStyle name="Wrap Left alignment 43 8" xfId="21109"/>
    <cellStyle name="Wrap Left alignment 43 8 2" xfId="28173"/>
    <cellStyle name="Wrap Left alignment 43 9" xfId="21110"/>
    <cellStyle name="Wrap Left alignment 43 9 2" xfId="28174"/>
    <cellStyle name="Wrap Left alignment 44" xfId="21111"/>
    <cellStyle name="Wrap Left alignment 44 10" xfId="21112"/>
    <cellStyle name="Wrap Left alignment 44 10 2" xfId="28176"/>
    <cellStyle name="Wrap Left alignment 44 11" xfId="21113"/>
    <cellStyle name="Wrap Left alignment 44 11 2" xfId="28177"/>
    <cellStyle name="Wrap Left alignment 44 12" xfId="21114"/>
    <cellStyle name="Wrap Left alignment 44 12 2" xfId="28178"/>
    <cellStyle name="Wrap Left alignment 44 13" xfId="28175"/>
    <cellStyle name="Wrap Left alignment 44 2" xfId="21115"/>
    <cellStyle name="Wrap Left alignment 44 2 10" xfId="21116"/>
    <cellStyle name="Wrap Left alignment 44 2 10 2" xfId="28180"/>
    <cellStyle name="Wrap Left alignment 44 2 11" xfId="21117"/>
    <cellStyle name="Wrap Left alignment 44 2 11 2" xfId="28181"/>
    <cellStyle name="Wrap Left alignment 44 2 12" xfId="28179"/>
    <cellStyle name="Wrap Left alignment 44 2 2" xfId="21118"/>
    <cellStyle name="Wrap Left alignment 44 2 2 2" xfId="21119"/>
    <cellStyle name="Wrap Left alignment 44 2 2 2 2" xfId="28183"/>
    <cellStyle name="Wrap Left alignment 44 2 2 3" xfId="21120"/>
    <cellStyle name="Wrap Left alignment 44 2 2 3 2" xfId="28184"/>
    <cellStyle name="Wrap Left alignment 44 2 2 4" xfId="21121"/>
    <cellStyle name="Wrap Left alignment 44 2 2 4 2" xfId="28185"/>
    <cellStyle name="Wrap Left alignment 44 2 2 5" xfId="21122"/>
    <cellStyle name="Wrap Left alignment 44 2 2 5 2" xfId="28186"/>
    <cellStyle name="Wrap Left alignment 44 2 2 6" xfId="21123"/>
    <cellStyle name="Wrap Left alignment 44 2 2 6 2" xfId="28187"/>
    <cellStyle name="Wrap Left alignment 44 2 2 7" xfId="28182"/>
    <cellStyle name="Wrap Left alignment 44 2 3" xfId="21124"/>
    <cellStyle name="Wrap Left alignment 44 2 3 2" xfId="21125"/>
    <cellStyle name="Wrap Left alignment 44 2 3 2 2" xfId="28189"/>
    <cellStyle name="Wrap Left alignment 44 2 3 3" xfId="21126"/>
    <cellStyle name="Wrap Left alignment 44 2 3 3 2" xfId="28190"/>
    <cellStyle name="Wrap Left alignment 44 2 3 4" xfId="21127"/>
    <cellStyle name="Wrap Left alignment 44 2 3 4 2" xfId="28191"/>
    <cellStyle name="Wrap Left alignment 44 2 3 5" xfId="21128"/>
    <cellStyle name="Wrap Left alignment 44 2 3 5 2" xfId="28192"/>
    <cellStyle name="Wrap Left alignment 44 2 3 6" xfId="21129"/>
    <cellStyle name="Wrap Left alignment 44 2 3 6 2" xfId="28193"/>
    <cellStyle name="Wrap Left alignment 44 2 3 7" xfId="28188"/>
    <cellStyle name="Wrap Left alignment 44 2 4" xfId="21130"/>
    <cellStyle name="Wrap Left alignment 44 2 4 2" xfId="21131"/>
    <cellStyle name="Wrap Left alignment 44 2 4 2 2" xfId="28195"/>
    <cellStyle name="Wrap Left alignment 44 2 4 3" xfId="21132"/>
    <cellStyle name="Wrap Left alignment 44 2 4 3 2" xfId="28196"/>
    <cellStyle name="Wrap Left alignment 44 2 4 4" xfId="21133"/>
    <cellStyle name="Wrap Left alignment 44 2 4 4 2" xfId="28197"/>
    <cellStyle name="Wrap Left alignment 44 2 4 5" xfId="21134"/>
    <cellStyle name="Wrap Left alignment 44 2 4 5 2" xfId="28198"/>
    <cellStyle name="Wrap Left alignment 44 2 4 6" xfId="21135"/>
    <cellStyle name="Wrap Left alignment 44 2 4 6 2" xfId="28199"/>
    <cellStyle name="Wrap Left alignment 44 2 4 7" xfId="21136"/>
    <cellStyle name="Wrap Left alignment 44 2 4 7 2" xfId="28200"/>
    <cellStyle name="Wrap Left alignment 44 2 4 8" xfId="21137"/>
    <cellStyle name="Wrap Left alignment 44 2 4 8 2" xfId="28201"/>
    <cellStyle name="Wrap Left alignment 44 2 4 9" xfId="28194"/>
    <cellStyle name="Wrap Left alignment 44 2 5" xfId="21138"/>
    <cellStyle name="Wrap Left alignment 44 2 5 2" xfId="21139"/>
    <cellStyle name="Wrap Left alignment 44 2 5 2 2" xfId="28203"/>
    <cellStyle name="Wrap Left alignment 44 2 5 3" xfId="21140"/>
    <cellStyle name="Wrap Left alignment 44 2 5 3 2" xfId="28204"/>
    <cellStyle name="Wrap Left alignment 44 2 5 4" xfId="21141"/>
    <cellStyle name="Wrap Left alignment 44 2 5 4 2" xfId="28205"/>
    <cellStyle name="Wrap Left alignment 44 2 5 5" xfId="21142"/>
    <cellStyle name="Wrap Left alignment 44 2 5 5 2" xfId="28206"/>
    <cellStyle name="Wrap Left alignment 44 2 5 6" xfId="21143"/>
    <cellStyle name="Wrap Left alignment 44 2 5 6 2" xfId="28207"/>
    <cellStyle name="Wrap Left alignment 44 2 5 7" xfId="21144"/>
    <cellStyle name="Wrap Left alignment 44 2 5 7 2" xfId="28208"/>
    <cellStyle name="Wrap Left alignment 44 2 5 8" xfId="21145"/>
    <cellStyle name="Wrap Left alignment 44 2 5 8 2" xfId="28209"/>
    <cellStyle name="Wrap Left alignment 44 2 5 9" xfId="28202"/>
    <cellStyle name="Wrap Left alignment 44 2 6" xfId="21146"/>
    <cellStyle name="Wrap Left alignment 44 2 6 2" xfId="28210"/>
    <cellStyle name="Wrap Left alignment 44 2 7" xfId="21147"/>
    <cellStyle name="Wrap Left alignment 44 2 7 2" xfId="28211"/>
    <cellStyle name="Wrap Left alignment 44 2 8" xfId="21148"/>
    <cellStyle name="Wrap Left alignment 44 2 8 2" xfId="28212"/>
    <cellStyle name="Wrap Left alignment 44 2 9" xfId="21149"/>
    <cellStyle name="Wrap Left alignment 44 2 9 2" xfId="28213"/>
    <cellStyle name="Wrap Left alignment 44 3" xfId="21150"/>
    <cellStyle name="Wrap Left alignment 44 3 2" xfId="21151"/>
    <cellStyle name="Wrap Left alignment 44 3 2 2" xfId="28215"/>
    <cellStyle name="Wrap Left alignment 44 3 3" xfId="21152"/>
    <cellStyle name="Wrap Left alignment 44 3 3 2" xfId="28216"/>
    <cellStyle name="Wrap Left alignment 44 3 4" xfId="21153"/>
    <cellStyle name="Wrap Left alignment 44 3 4 2" xfId="28217"/>
    <cellStyle name="Wrap Left alignment 44 3 5" xfId="21154"/>
    <cellStyle name="Wrap Left alignment 44 3 5 2" xfId="28218"/>
    <cellStyle name="Wrap Left alignment 44 3 6" xfId="21155"/>
    <cellStyle name="Wrap Left alignment 44 3 6 2" xfId="28219"/>
    <cellStyle name="Wrap Left alignment 44 3 7" xfId="28214"/>
    <cellStyle name="Wrap Left alignment 44 4" xfId="21156"/>
    <cellStyle name="Wrap Left alignment 44 4 2" xfId="21157"/>
    <cellStyle name="Wrap Left alignment 44 4 2 2" xfId="28221"/>
    <cellStyle name="Wrap Left alignment 44 4 3" xfId="21158"/>
    <cellStyle name="Wrap Left alignment 44 4 3 2" xfId="28222"/>
    <cellStyle name="Wrap Left alignment 44 4 4" xfId="21159"/>
    <cellStyle name="Wrap Left alignment 44 4 4 2" xfId="28223"/>
    <cellStyle name="Wrap Left alignment 44 4 5" xfId="21160"/>
    <cellStyle name="Wrap Left alignment 44 4 5 2" xfId="28224"/>
    <cellStyle name="Wrap Left alignment 44 4 6" xfId="21161"/>
    <cellStyle name="Wrap Left alignment 44 4 6 2" xfId="28225"/>
    <cellStyle name="Wrap Left alignment 44 4 7" xfId="28220"/>
    <cellStyle name="Wrap Left alignment 44 5" xfId="21162"/>
    <cellStyle name="Wrap Left alignment 44 5 2" xfId="21163"/>
    <cellStyle name="Wrap Left alignment 44 5 2 2" xfId="28227"/>
    <cellStyle name="Wrap Left alignment 44 5 3" xfId="21164"/>
    <cellStyle name="Wrap Left alignment 44 5 3 2" xfId="28228"/>
    <cellStyle name="Wrap Left alignment 44 5 4" xfId="21165"/>
    <cellStyle name="Wrap Left alignment 44 5 4 2" xfId="28229"/>
    <cellStyle name="Wrap Left alignment 44 5 5" xfId="21166"/>
    <cellStyle name="Wrap Left alignment 44 5 5 2" xfId="28230"/>
    <cellStyle name="Wrap Left alignment 44 5 6" xfId="21167"/>
    <cellStyle name="Wrap Left alignment 44 5 6 2" xfId="28231"/>
    <cellStyle name="Wrap Left alignment 44 5 7" xfId="21168"/>
    <cellStyle name="Wrap Left alignment 44 5 7 2" xfId="28232"/>
    <cellStyle name="Wrap Left alignment 44 5 8" xfId="21169"/>
    <cellStyle name="Wrap Left alignment 44 5 8 2" xfId="28233"/>
    <cellStyle name="Wrap Left alignment 44 5 9" xfId="28226"/>
    <cellStyle name="Wrap Left alignment 44 6" xfId="21170"/>
    <cellStyle name="Wrap Left alignment 44 6 2" xfId="21171"/>
    <cellStyle name="Wrap Left alignment 44 6 2 2" xfId="28235"/>
    <cellStyle name="Wrap Left alignment 44 6 3" xfId="21172"/>
    <cellStyle name="Wrap Left alignment 44 6 3 2" xfId="28236"/>
    <cellStyle name="Wrap Left alignment 44 6 4" xfId="21173"/>
    <cellStyle name="Wrap Left alignment 44 6 4 2" xfId="28237"/>
    <cellStyle name="Wrap Left alignment 44 6 5" xfId="21174"/>
    <cellStyle name="Wrap Left alignment 44 6 5 2" xfId="28238"/>
    <cellStyle name="Wrap Left alignment 44 6 6" xfId="21175"/>
    <cellStyle name="Wrap Left alignment 44 6 6 2" xfId="28239"/>
    <cellStyle name="Wrap Left alignment 44 6 7" xfId="21176"/>
    <cellStyle name="Wrap Left alignment 44 6 7 2" xfId="28240"/>
    <cellStyle name="Wrap Left alignment 44 6 8" xfId="21177"/>
    <cellStyle name="Wrap Left alignment 44 6 8 2" xfId="28241"/>
    <cellStyle name="Wrap Left alignment 44 6 9" xfId="28234"/>
    <cellStyle name="Wrap Left alignment 44 7" xfId="21178"/>
    <cellStyle name="Wrap Left alignment 44 7 2" xfId="28242"/>
    <cellStyle name="Wrap Left alignment 44 8" xfId="21179"/>
    <cellStyle name="Wrap Left alignment 44 8 2" xfId="28243"/>
    <cellStyle name="Wrap Left alignment 44 9" xfId="21180"/>
    <cellStyle name="Wrap Left alignment 44 9 2" xfId="28244"/>
    <cellStyle name="Wrap Left alignment 45" xfId="21181"/>
    <cellStyle name="Wrap Left alignment 45 10" xfId="21182"/>
    <cellStyle name="Wrap Left alignment 45 10 2" xfId="28246"/>
    <cellStyle name="Wrap Left alignment 45 11" xfId="21183"/>
    <cellStyle name="Wrap Left alignment 45 11 2" xfId="28247"/>
    <cellStyle name="Wrap Left alignment 45 12" xfId="21184"/>
    <cellStyle name="Wrap Left alignment 45 12 2" xfId="28248"/>
    <cellStyle name="Wrap Left alignment 45 13" xfId="28245"/>
    <cellStyle name="Wrap Left alignment 45 2" xfId="21185"/>
    <cellStyle name="Wrap Left alignment 45 2 10" xfId="21186"/>
    <cellStyle name="Wrap Left alignment 45 2 10 2" xfId="28250"/>
    <cellStyle name="Wrap Left alignment 45 2 11" xfId="21187"/>
    <cellStyle name="Wrap Left alignment 45 2 11 2" xfId="28251"/>
    <cellStyle name="Wrap Left alignment 45 2 12" xfId="28249"/>
    <cellStyle name="Wrap Left alignment 45 2 2" xfId="21188"/>
    <cellStyle name="Wrap Left alignment 45 2 2 2" xfId="21189"/>
    <cellStyle name="Wrap Left alignment 45 2 2 2 2" xfId="28253"/>
    <cellStyle name="Wrap Left alignment 45 2 2 3" xfId="21190"/>
    <cellStyle name="Wrap Left alignment 45 2 2 3 2" xfId="28254"/>
    <cellStyle name="Wrap Left alignment 45 2 2 4" xfId="21191"/>
    <cellStyle name="Wrap Left alignment 45 2 2 4 2" xfId="28255"/>
    <cellStyle name="Wrap Left alignment 45 2 2 5" xfId="21192"/>
    <cellStyle name="Wrap Left alignment 45 2 2 5 2" xfId="28256"/>
    <cellStyle name="Wrap Left alignment 45 2 2 6" xfId="21193"/>
    <cellStyle name="Wrap Left alignment 45 2 2 6 2" xfId="28257"/>
    <cellStyle name="Wrap Left alignment 45 2 2 7" xfId="28252"/>
    <cellStyle name="Wrap Left alignment 45 2 3" xfId="21194"/>
    <cellStyle name="Wrap Left alignment 45 2 3 2" xfId="21195"/>
    <cellStyle name="Wrap Left alignment 45 2 3 2 2" xfId="28259"/>
    <cellStyle name="Wrap Left alignment 45 2 3 3" xfId="21196"/>
    <cellStyle name="Wrap Left alignment 45 2 3 3 2" xfId="28260"/>
    <cellStyle name="Wrap Left alignment 45 2 3 4" xfId="21197"/>
    <cellStyle name="Wrap Left alignment 45 2 3 4 2" xfId="28261"/>
    <cellStyle name="Wrap Left alignment 45 2 3 5" xfId="21198"/>
    <cellStyle name="Wrap Left alignment 45 2 3 5 2" xfId="28262"/>
    <cellStyle name="Wrap Left alignment 45 2 3 6" xfId="21199"/>
    <cellStyle name="Wrap Left alignment 45 2 3 6 2" xfId="28263"/>
    <cellStyle name="Wrap Left alignment 45 2 3 7" xfId="28258"/>
    <cellStyle name="Wrap Left alignment 45 2 4" xfId="21200"/>
    <cellStyle name="Wrap Left alignment 45 2 4 2" xfId="21201"/>
    <cellStyle name="Wrap Left alignment 45 2 4 2 2" xfId="28265"/>
    <cellStyle name="Wrap Left alignment 45 2 4 3" xfId="21202"/>
    <cellStyle name="Wrap Left alignment 45 2 4 3 2" xfId="28266"/>
    <cellStyle name="Wrap Left alignment 45 2 4 4" xfId="21203"/>
    <cellStyle name="Wrap Left alignment 45 2 4 4 2" xfId="28267"/>
    <cellStyle name="Wrap Left alignment 45 2 4 5" xfId="21204"/>
    <cellStyle name="Wrap Left alignment 45 2 4 5 2" xfId="28268"/>
    <cellStyle name="Wrap Left alignment 45 2 4 6" xfId="21205"/>
    <cellStyle name="Wrap Left alignment 45 2 4 6 2" xfId="28269"/>
    <cellStyle name="Wrap Left alignment 45 2 4 7" xfId="21206"/>
    <cellStyle name="Wrap Left alignment 45 2 4 7 2" xfId="28270"/>
    <cellStyle name="Wrap Left alignment 45 2 4 8" xfId="21207"/>
    <cellStyle name="Wrap Left alignment 45 2 4 8 2" xfId="28271"/>
    <cellStyle name="Wrap Left alignment 45 2 4 9" xfId="28264"/>
    <cellStyle name="Wrap Left alignment 45 2 5" xfId="21208"/>
    <cellStyle name="Wrap Left alignment 45 2 5 2" xfId="21209"/>
    <cellStyle name="Wrap Left alignment 45 2 5 2 2" xfId="28273"/>
    <cellStyle name="Wrap Left alignment 45 2 5 3" xfId="21210"/>
    <cellStyle name="Wrap Left alignment 45 2 5 3 2" xfId="28274"/>
    <cellStyle name="Wrap Left alignment 45 2 5 4" xfId="21211"/>
    <cellStyle name="Wrap Left alignment 45 2 5 4 2" xfId="28275"/>
    <cellStyle name="Wrap Left alignment 45 2 5 5" xfId="21212"/>
    <cellStyle name="Wrap Left alignment 45 2 5 5 2" xfId="28276"/>
    <cellStyle name="Wrap Left alignment 45 2 5 6" xfId="21213"/>
    <cellStyle name="Wrap Left alignment 45 2 5 6 2" xfId="28277"/>
    <cellStyle name="Wrap Left alignment 45 2 5 7" xfId="21214"/>
    <cellStyle name="Wrap Left alignment 45 2 5 7 2" xfId="28278"/>
    <cellStyle name="Wrap Left alignment 45 2 5 8" xfId="21215"/>
    <cellStyle name="Wrap Left alignment 45 2 5 8 2" xfId="28279"/>
    <cellStyle name="Wrap Left alignment 45 2 5 9" xfId="28272"/>
    <cellStyle name="Wrap Left alignment 45 2 6" xfId="21216"/>
    <cellStyle name="Wrap Left alignment 45 2 6 2" xfId="28280"/>
    <cellStyle name="Wrap Left alignment 45 2 7" xfId="21217"/>
    <cellStyle name="Wrap Left alignment 45 2 7 2" xfId="28281"/>
    <cellStyle name="Wrap Left alignment 45 2 8" xfId="21218"/>
    <cellStyle name="Wrap Left alignment 45 2 8 2" xfId="28282"/>
    <cellStyle name="Wrap Left alignment 45 2 9" xfId="21219"/>
    <cellStyle name="Wrap Left alignment 45 2 9 2" xfId="28283"/>
    <cellStyle name="Wrap Left alignment 45 3" xfId="21220"/>
    <cellStyle name="Wrap Left alignment 45 3 2" xfId="21221"/>
    <cellStyle name="Wrap Left alignment 45 3 2 2" xfId="28285"/>
    <cellStyle name="Wrap Left alignment 45 3 3" xfId="21222"/>
    <cellStyle name="Wrap Left alignment 45 3 3 2" xfId="28286"/>
    <cellStyle name="Wrap Left alignment 45 3 4" xfId="21223"/>
    <cellStyle name="Wrap Left alignment 45 3 4 2" xfId="28287"/>
    <cellStyle name="Wrap Left alignment 45 3 5" xfId="21224"/>
    <cellStyle name="Wrap Left alignment 45 3 5 2" xfId="28288"/>
    <cellStyle name="Wrap Left alignment 45 3 6" xfId="21225"/>
    <cellStyle name="Wrap Left alignment 45 3 6 2" xfId="28289"/>
    <cellStyle name="Wrap Left alignment 45 3 7" xfId="28284"/>
    <cellStyle name="Wrap Left alignment 45 4" xfId="21226"/>
    <cellStyle name="Wrap Left alignment 45 4 2" xfId="21227"/>
    <cellStyle name="Wrap Left alignment 45 4 2 2" xfId="28291"/>
    <cellStyle name="Wrap Left alignment 45 4 3" xfId="21228"/>
    <cellStyle name="Wrap Left alignment 45 4 3 2" xfId="28292"/>
    <cellStyle name="Wrap Left alignment 45 4 4" xfId="21229"/>
    <cellStyle name="Wrap Left alignment 45 4 4 2" xfId="28293"/>
    <cellStyle name="Wrap Left alignment 45 4 5" xfId="21230"/>
    <cellStyle name="Wrap Left alignment 45 4 5 2" xfId="28294"/>
    <cellStyle name="Wrap Left alignment 45 4 6" xfId="21231"/>
    <cellStyle name="Wrap Left alignment 45 4 6 2" xfId="28295"/>
    <cellStyle name="Wrap Left alignment 45 4 7" xfId="28290"/>
    <cellStyle name="Wrap Left alignment 45 5" xfId="21232"/>
    <cellStyle name="Wrap Left alignment 45 5 2" xfId="21233"/>
    <cellStyle name="Wrap Left alignment 45 5 2 2" xfId="28297"/>
    <cellStyle name="Wrap Left alignment 45 5 3" xfId="21234"/>
    <cellStyle name="Wrap Left alignment 45 5 3 2" xfId="28298"/>
    <cellStyle name="Wrap Left alignment 45 5 4" xfId="21235"/>
    <cellStyle name="Wrap Left alignment 45 5 4 2" xfId="28299"/>
    <cellStyle name="Wrap Left alignment 45 5 5" xfId="21236"/>
    <cellStyle name="Wrap Left alignment 45 5 5 2" xfId="28300"/>
    <cellStyle name="Wrap Left alignment 45 5 6" xfId="21237"/>
    <cellStyle name="Wrap Left alignment 45 5 6 2" xfId="28301"/>
    <cellStyle name="Wrap Left alignment 45 5 7" xfId="21238"/>
    <cellStyle name="Wrap Left alignment 45 5 7 2" xfId="28302"/>
    <cellStyle name="Wrap Left alignment 45 5 8" xfId="21239"/>
    <cellStyle name="Wrap Left alignment 45 5 8 2" xfId="28303"/>
    <cellStyle name="Wrap Left alignment 45 5 9" xfId="28296"/>
    <cellStyle name="Wrap Left alignment 45 6" xfId="21240"/>
    <cellStyle name="Wrap Left alignment 45 6 2" xfId="21241"/>
    <cellStyle name="Wrap Left alignment 45 6 2 2" xfId="28305"/>
    <cellStyle name="Wrap Left alignment 45 6 3" xfId="21242"/>
    <cellStyle name="Wrap Left alignment 45 6 3 2" xfId="28306"/>
    <cellStyle name="Wrap Left alignment 45 6 4" xfId="21243"/>
    <cellStyle name="Wrap Left alignment 45 6 4 2" xfId="28307"/>
    <cellStyle name="Wrap Left alignment 45 6 5" xfId="21244"/>
    <cellStyle name="Wrap Left alignment 45 6 5 2" xfId="28308"/>
    <cellStyle name="Wrap Left alignment 45 6 6" xfId="21245"/>
    <cellStyle name="Wrap Left alignment 45 6 6 2" xfId="28309"/>
    <cellStyle name="Wrap Left alignment 45 6 7" xfId="21246"/>
    <cellStyle name="Wrap Left alignment 45 6 7 2" xfId="28310"/>
    <cellStyle name="Wrap Left alignment 45 6 8" xfId="21247"/>
    <cellStyle name="Wrap Left alignment 45 6 8 2" xfId="28311"/>
    <cellStyle name="Wrap Left alignment 45 6 9" xfId="28304"/>
    <cellStyle name="Wrap Left alignment 45 7" xfId="21248"/>
    <cellStyle name="Wrap Left alignment 45 7 2" xfId="28312"/>
    <cellStyle name="Wrap Left alignment 45 8" xfId="21249"/>
    <cellStyle name="Wrap Left alignment 45 8 2" xfId="28313"/>
    <cellStyle name="Wrap Left alignment 45 9" xfId="21250"/>
    <cellStyle name="Wrap Left alignment 45 9 2" xfId="28314"/>
    <cellStyle name="Wrap Left alignment 46" xfId="21251"/>
    <cellStyle name="Wrap Left alignment 46 10" xfId="21252"/>
    <cellStyle name="Wrap Left alignment 46 10 2" xfId="28316"/>
    <cellStyle name="Wrap Left alignment 46 11" xfId="21253"/>
    <cellStyle name="Wrap Left alignment 46 11 2" xfId="28317"/>
    <cellStyle name="Wrap Left alignment 46 12" xfId="21254"/>
    <cellStyle name="Wrap Left alignment 46 12 2" xfId="28318"/>
    <cellStyle name="Wrap Left alignment 46 13" xfId="28315"/>
    <cellStyle name="Wrap Left alignment 46 2" xfId="21255"/>
    <cellStyle name="Wrap Left alignment 46 2 10" xfId="21256"/>
    <cellStyle name="Wrap Left alignment 46 2 10 2" xfId="28320"/>
    <cellStyle name="Wrap Left alignment 46 2 11" xfId="21257"/>
    <cellStyle name="Wrap Left alignment 46 2 11 2" xfId="28321"/>
    <cellStyle name="Wrap Left alignment 46 2 12" xfId="28319"/>
    <cellStyle name="Wrap Left alignment 46 2 2" xfId="21258"/>
    <cellStyle name="Wrap Left alignment 46 2 2 2" xfId="21259"/>
    <cellStyle name="Wrap Left alignment 46 2 2 2 2" xfId="28323"/>
    <cellStyle name="Wrap Left alignment 46 2 2 3" xfId="21260"/>
    <cellStyle name="Wrap Left alignment 46 2 2 3 2" xfId="28324"/>
    <cellStyle name="Wrap Left alignment 46 2 2 4" xfId="21261"/>
    <cellStyle name="Wrap Left alignment 46 2 2 4 2" xfId="28325"/>
    <cellStyle name="Wrap Left alignment 46 2 2 5" xfId="21262"/>
    <cellStyle name="Wrap Left alignment 46 2 2 5 2" xfId="28326"/>
    <cellStyle name="Wrap Left alignment 46 2 2 6" xfId="21263"/>
    <cellStyle name="Wrap Left alignment 46 2 2 6 2" xfId="28327"/>
    <cellStyle name="Wrap Left alignment 46 2 2 7" xfId="28322"/>
    <cellStyle name="Wrap Left alignment 46 2 3" xfId="21264"/>
    <cellStyle name="Wrap Left alignment 46 2 3 2" xfId="21265"/>
    <cellStyle name="Wrap Left alignment 46 2 3 2 2" xfId="28329"/>
    <cellStyle name="Wrap Left alignment 46 2 3 3" xfId="21266"/>
    <cellStyle name="Wrap Left alignment 46 2 3 3 2" xfId="28330"/>
    <cellStyle name="Wrap Left alignment 46 2 3 4" xfId="21267"/>
    <cellStyle name="Wrap Left alignment 46 2 3 4 2" xfId="28331"/>
    <cellStyle name="Wrap Left alignment 46 2 3 5" xfId="21268"/>
    <cellStyle name="Wrap Left alignment 46 2 3 5 2" xfId="28332"/>
    <cellStyle name="Wrap Left alignment 46 2 3 6" xfId="21269"/>
    <cellStyle name="Wrap Left alignment 46 2 3 6 2" xfId="28333"/>
    <cellStyle name="Wrap Left alignment 46 2 3 7" xfId="28328"/>
    <cellStyle name="Wrap Left alignment 46 2 4" xfId="21270"/>
    <cellStyle name="Wrap Left alignment 46 2 4 2" xfId="21271"/>
    <cellStyle name="Wrap Left alignment 46 2 4 2 2" xfId="28335"/>
    <cellStyle name="Wrap Left alignment 46 2 4 3" xfId="21272"/>
    <cellStyle name="Wrap Left alignment 46 2 4 3 2" xfId="28336"/>
    <cellStyle name="Wrap Left alignment 46 2 4 4" xfId="21273"/>
    <cellStyle name="Wrap Left alignment 46 2 4 4 2" xfId="28337"/>
    <cellStyle name="Wrap Left alignment 46 2 4 5" xfId="21274"/>
    <cellStyle name="Wrap Left alignment 46 2 4 5 2" xfId="28338"/>
    <cellStyle name="Wrap Left alignment 46 2 4 6" xfId="21275"/>
    <cellStyle name="Wrap Left alignment 46 2 4 6 2" xfId="28339"/>
    <cellStyle name="Wrap Left alignment 46 2 4 7" xfId="21276"/>
    <cellStyle name="Wrap Left alignment 46 2 4 7 2" xfId="28340"/>
    <cellStyle name="Wrap Left alignment 46 2 4 8" xfId="21277"/>
    <cellStyle name="Wrap Left alignment 46 2 4 8 2" xfId="28341"/>
    <cellStyle name="Wrap Left alignment 46 2 4 9" xfId="28334"/>
    <cellStyle name="Wrap Left alignment 46 2 5" xfId="21278"/>
    <cellStyle name="Wrap Left alignment 46 2 5 2" xfId="21279"/>
    <cellStyle name="Wrap Left alignment 46 2 5 2 2" xfId="28343"/>
    <cellStyle name="Wrap Left alignment 46 2 5 3" xfId="21280"/>
    <cellStyle name="Wrap Left alignment 46 2 5 3 2" xfId="28344"/>
    <cellStyle name="Wrap Left alignment 46 2 5 4" xfId="21281"/>
    <cellStyle name="Wrap Left alignment 46 2 5 4 2" xfId="28345"/>
    <cellStyle name="Wrap Left alignment 46 2 5 5" xfId="21282"/>
    <cellStyle name="Wrap Left alignment 46 2 5 5 2" xfId="28346"/>
    <cellStyle name="Wrap Left alignment 46 2 5 6" xfId="21283"/>
    <cellStyle name="Wrap Left alignment 46 2 5 6 2" xfId="28347"/>
    <cellStyle name="Wrap Left alignment 46 2 5 7" xfId="21284"/>
    <cellStyle name="Wrap Left alignment 46 2 5 7 2" xfId="28348"/>
    <cellStyle name="Wrap Left alignment 46 2 5 8" xfId="21285"/>
    <cellStyle name="Wrap Left alignment 46 2 5 8 2" xfId="28349"/>
    <cellStyle name="Wrap Left alignment 46 2 5 9" xfId="28342"/>
    <cellStyle name="Wrap Left alignment 46 2 6" xfId="21286"/>
    <cellStyle name="Wrap Left alignment 46 2 6 2" xfId="28350"/>
    <cellStyle name="Wrap Left alignment 46 2 7" xfId="21287"/>
    <cellStyle name="Wrap Left alignment 46 2 7 2" xfId="28351"/>
    <cellStyle name="Wrap Left alignment 46 2 8" xfId="21288"/>
    <cellStyle name="Wrap Left alignment 46 2 8 2" xfId="28352"/>
    <cellStyle name="Wrap Left alignment 46 2 9" xfId="21289"/>
    <cellStyle name="Wrap Left alignment 46 2 9 2" xfId="28353"/>
    <cellStyle name="Wrap Left alignment 46 3" xfId="21290"/>
    <cellStyle name="Wrap Left alignment 46 3 2" xfId="21291"/>
    <cellStyle name="Wrap Left alignment 46 3 2 2" xfId="28355"/>
    <cellStyle name="Wrap Left alignment 46 3 3" xfId="21292"/>
    <cellStyle name="Wrap Left alignment 46 3 3 2" xfId="28356"/>
    <cellStyle name="Wrap Left alignment 46 3 4" xfId="21293"/>
    <cellStyle name="Wrap Left alignment 46 3 4 2" xfId="28357"/>
    <cellStyle name="Wrap Left alignment 46 3 5" xfId="21294"/>
    <cellStyle name="Wrap Left alignment 46 3 5 2" xfId="28358"/>
    <cellStyle name="Wrap Left alignment 46 3 6" xfId="21295"/>
    <cellStyle name="Wrap Left alignment 46 3 6 2" xfId="28359"/>
    <cellStyle name="Wrap Left alignment 46 3 7" xfId="28354"/>
    <cellStyle name="Wrap Left alignment 46 4" xfId="21296"/>
    <cellStyle name="Wrap Left alignment 46 4 2" xfId="21297"/>
    <cellStyle name="Wrap Left alignment 46 4 2 2" xfId="28361"/>
    <cellStyle name="Wrap Left alignment 46 4 3" xfId="21298"/>
    <cellStyle name="Wrap Left alignment 46 4 3 2" xfId="28362"/>
    <cellStyle name="Wrap Left alignment 46 4 4" xfId="21299"/>
    <cellStyle name="Wrap Left alignment 46 4 4 2" xfId="28363"/>
    <cellStyle name="Wrap Left alignment 46 4 5" xfId="21300"/>
    <cellStyle name="Wrap Left alignment 46 4 5 2" xfId="28364"/>
    <cellStyle name="Wrap Left alignment 46 4 6" xfId="21301"/>
    <cellStyle name="Wrap Left alignment 46 4 6 2" xfId="28365"/>
    <cellStyle name="Wrap Left alignment 46 4 7" xfId="28360"/>
    <cellStyle name="Wrap Left alignment 46 5" xfId="21302"/>
    <cellStyle name="Wrap Left alignment 46 5 2" xfId="21303"/>
    <cellStyle name="Wrap Left alignment 46 5 2 2" xfId="28367"/>
    <cellStyle name="Wrap Left alignment 46 5 3" xfId="21304"/>
    <cellStyle name="Wrap Left alignment 46 5 3 2" xfId="28368"/>
    <cellStyle name="Wrap Left alignment 46 5 4" xfId="21305"/>
    <cellStyle name="Wrap Left alignment 46 5 4 2" xfId="28369"/>
    <cellStyle name="Wrap Left alignment 46 5 5" xfId="21306"/>
    <cellStyle name="Wrap Left alignment 46 5 5 2" xfId="28370"/>
    <cellStyle name="Wrap Left alignment 46 5 6" xfId="21307"/>
    <cellStyle name="Wrap Left alignment 46 5 6 2" xfId="28371"/>
    <cellStyle name="Wrap Left alignment 46 5 7" xfId="21308"/>
    <cellStyle name="Wrap Left alignment 46 5 7 2" xfId="28372"/>
    <cellStyle name="Wrap Left alignment 46 5 8" xfId="21309"/>
    <cellStyle name="Wrap Left alignment 46 5 8 2" xfId="28373"/>
    <cellStyle name="Wrap Left alignment 46 5 9" xfId="28366"/>
    <cellStyle name="Wrap Left alignment 46 6" xfId="21310"/>
    <cellStyle name="Wrap Left alignment 46 6 2" xfId="21311"/>
    <cellStyle name="Wrap Left alignment 46 6 2 2" xfId="28375"/>
    <cellStyle name="Wrap Left alignment 46 6 3" xfId="21312"/>
    <cellStyle name="Wrap Left alignment 46 6 3 2" xfId="28376"/>
    <cellStyle name="Wrap Left alignment 46 6 4" xfId="21313"/>
    <cellStyle name="Wrap Left alignment 46 6 4 2" xfId="28377"/>
    <cellStyle name="Wrap Left alignment 46 6 5" xfId="21314"/>
    <cellStyle name="Wrap Left alignment 46 6 5 2" xfId="28378"/>
    <cellStyle name="Wrap Left alignment 46 6 6" xfId="21315"/>
    <cellStyle name="Wrap Left alignment 46 6 6 2" xfId="28379"/>
    <cellStyle name="Wrap Left alignment 46 6 7" xfId="21316"/>
    <cellStyle name="Wrap Left alignment 46 6 7 2" xfId="28380"/>
    <cellStyle name="Wrap Left alignment 46 6 8" xfId="21317"/>
    <cellStyle name="Wrap Left alignment 46 6 8 2" xfId="28381"/>
    <cellStyle name="Wrap Left alignment 46 6 9" xfId="28374"/>
    <cellStyle name="Wrap Left alignment 46 7" xfId="21318"/>
    <cellStyle name="Wrap Left alignment 46 7 2" xfId="28382"/>
    <cellStyle name="Wrap Left alignment 46 8" xfId="21319"/>
    <cellStyle name="Wrap Left alignment 46 8 2" xfId="28383"/>
    <cellStyle name="Wrap Left alignment 46 9" xfId="21320"/>
    <cellStyle name="Wrap Left alignment 46 9 2" xfId="28384"/>
    <cellStyle name="Wrap Left alignment 47" xfId="21321"/>
    <cellStyle name="Wrap Left alignment 47 10" xfId="21322"/>
    <cellStyle name="Wrap Left alignment 47 10 2" xfId="28386"/>
    <cellStyle name="Wrap Left alignment 47 11" xfId="21323"/>
    <cellStyle name="Wrap Left alignment 47 11 2" xfId="28387"/>
    <cellStyle name="Wrap Left alignment 47 12" xfId="21324"/>
    <cellStyle name="Wrap Left alignment 47 12 2" xfId="28388"/>
    <cellStyle name="Wrap Left alignment 47 13" xfId="28385"/>
    <cellStyle name="Wrap Left alignment 47 2" xfId="21325"/>
    <cellStyle name="Wrap Left alignment 47 2 10" xfId="21326"/>
    <cellStyle name="Wrap Left alignment 47 2 10 2" xfId="28390"/>
    <cellStyle name="Wrap Left alignment 47 2 11" xfId="21327"/>
    <cellStyle name="Wrap Left alignment 47 2 11 2" xfId="28391"/>
    <cellStyle name="Wrap Left alignment 47 2 12" xfId="28389"/>
    <cellStyle name="Wrap Left alignment 47 2 2" xfId="21328"/>
    <cellStyle name="Wrap Left alignment 47 2 2 2" xfId="21329"/>
    <cellStyle name="Wrap Left alignment 47 2 2 2 2" xfId="28393"/>
    <cellStyle name="Wrap Left alignment 47 2 2 3" xfId="21330"/>
    <cellStyle name="Wrap Left alignment 47 2 2 3 2" xfId="28394"/>
    <cellStyle name="Wrap Left alignment 47 2 2 4" xfId="21331"/>
    <cellStyle name="Wrap Left alignment 47 2 2 4 2" xfId="28395"/>
    <cellStyle name="Wrap Left alignment 47 2 2 5" xfId="21332"/>
    <cellStyle name="Wrap Left alignment 47 2 2 5 2" xfId="28396"/>
    <cellStyle name="Wrap Left alignment 47 2 2 6" xfId="21333"/>
    <cellStyle name="Wrap Left alignment 47 2 2 6 2" xfId="28397"/>
    <cellStyle name="Wrap Left alignment 47 2 2 7" xfId="28392"/>
    <cellStyle name="Wrap Left alignment 47 2 3" xfId="21334"/>
    <cellStyle name="Wrap Left alignment 47 2 3 2" xfId="21335"/>
    <cellStyle name="Wrap Left alignment 47 2 3 2 2" xfId="28399"/>
    <cellStyle name="Wrap Left alignment 47 2 3 3" xfId="21336"/>
    <cellStyle name="Wrap Left alignment 47 2 3 3 2" xfId="28400"/>
    <cellStyle name="Wrap Left alignment 47 2 3 4" xfId="21337"/>
    <cellStyle name="Wrap Left alignment 47 2 3 4 2" xfId="28401"/>
    <cellStyle name="Wrap Left alignment 47 2 3 5" xfId="21338"/>
    <cellStyle name="Wrap Left alignment 47 2 3 5 2" xfId="28402"/>
    <cellStyle name="Wrap Left alignment 47 2 3 6" xfId="21339"/>
    <cellStyle name="Wrap Left alignment 47 2 3 6 2" xfId="28403"/>
    <cellStyle name="Wrap Left alignment 47 2 3 7" xfId="28398"/>
    <cellStyle name="Wrap Left alignment 47 2 4" xfId="21340"/>
    <cellStyle name="Wrap Left alignment 47 2 4 2" xfId="21341"/>
    <cellStyle name="Wrap Left alignment 47 2 4 2 2" xfId="28405"/>
    <cellStyle name="Wrap Left alignment 47 2 4 3" xfId="21342"/>
    <cellStyle name="Wrap Left alignment 47 2 4 3 2" xfId="28406"/>
    <cellStyle name="Wrap Left alignment 47 2 4 4" xfId="21343"/>
    <cellStyle name="Wrap Left alignment 47 2 4 4 2" xfId="28407"/>
    <cellStyle name="Wrap Left alignment 47 2 4 5" xfId="21344"/>
    <cellStyle name="Wrap Left alignment 47 2 4 5 2" xfId="28408"/>
    <cellStyle name="Wrap Left alignment 47 2 4 6" xfId="21345"/>
    <cellStyle name="Wrap Left alignment 47 2 4 6 2" xfId="28409"/>
    <cellStyle name="Wrap Left alignment 47 2 4 7" xfId="21346"/>
    <cellStyle name="Wrap Left alignment 47 2 4 7 2" xfId="28410"/>
    <cellStyle name="Wrap Left alignment 47 2 4 8" xfId="21347"/>
    <cellStyle name="Wrap Left alignment 47 2 4 8 2" xfId="28411"/>
    <cellStyle name="Wrap Left alignment 47 2 4 9" xfId="28404"/>
    <cellStyle name="Wrap Left alignment 47 2 5" xfId="21348"/>
    <cellStyle name="Wrap Left alignment 47 2 5 2" xfId="21349"/>
    <cellStyle name="Wrap Left alignment 47 2 5 2 2" xfId="28413"/>
    <cellStyle name="Wrap Left alignment 47 2 5 3" xfId="21350"/>
    <cellStyle name="Wrap Left alignment 47 2 5 3 2" xfId="28414"/>
    <cellStyle name="Wrap Left alignment 47 2 5 4" xfId="21351"/>
    <cellStyle name="Wrap Left alignment 47 2 5 4 2" xfId="28415"/>
    <cellStyle name="Wrap Left alignment 47 2 5 5" xfId="21352"/>
    <cellStyle name="Wrap Left alignment 47 2 5 5 2" xfId="28416"/>
    <cellStyle name="Wrap Left alignment 47 2 5 6" xfId="21353"/>
    <cellStyle name="Wrap Left alignment 47 2 5 6 2" xfId="28417"/>
    <cellStyle name="Wrap Left alignment 47 2 5 7" xfId="21354"/>
    <cellStyle name="Wrap Left alignment 47 2 5 7 2" xfId="28418"/>
    <cellStyle name="Wrap Left alignment 47 2 5 8" xfId="21355"/>
    <cellStyle name="Wrap Left alignment 47 2 5 8 2" xfId="28419"/>
    <cellStyle name="Wrap Left alignment 47 2 5 9" xfId="28412"/>
    <cellStyle name="Wrap Left alignment 47 2 6" xfId="21356"/>
    <cellStyle name="Wrap Left alignment 47 2 6 2" xfId="28420"/>
    <cellStyle name="Wrap Left alignment 47 2 7" xfId="21357"/>
    <cellStyle name="Wrap Left alignment 47 2 7 2" xfId="28421"/>
    <cellStyle name="Wrap Left alignment 47 2 8" xfId="21358"/>
    <cellStyle name="Wrap Left alignment 47 2 8 2" xfId="28422"/>
    <cellStyle name="Wrap Left alignment 47 2 9" xfId="21359"/>
    <cellStyle name="Wrap Left alignment 47 2 9 2" xfId="28423"/>
    <cellStyle name="Wrap Left alignment 47 3" xfId="21360"/>
    <cellStyle name="Wrap Left alignment 47 3 2" xfId="21361"/>
    <cellStyle name="Wrap Left alignment 47 3 2 2" xfId="28425"/>
    <cellStyle name="Wrap Left alignment 47 3 3" xfId="21362"/>
    <cellStyle name="Wrap Left alignment 47 3 3 2" xfId="28426"/>
    <cellStyle name="Wrap Left alignment 47 3 4" xfId="21363"/>
    <cellStyle name="Wrap Left alignment 47 3 4 2" xfId="28427"/>
    <cellStyle name="Wrap Left alignment 47 3 5" xfId="21364"/>
    <cellStyle name="Wrap Left alignment 47 3 5 2" xfId="28428"/>
    <cellStyle name="Wrap Left alignment 47 3 6" xfId="21365"/>
    <cellStyle name="Wrap Left alignment 47 3 6 2" xfId="28429"/>
    <cellStyle name="Wrap Left alignment 47 3 7" xfId="28424"/>
    <cellStyle name="Wrap Left alignment 47 4" xfId="21366"/>
    <cellStyle name="Wrap Left alignment 47 4 2" xfId="21367"/>
    <cellStyle name="Wrap Left alignment 47 4 2 2" xfId="28431"/>
    <cellStyle name="Wrap Left alignment 47 4 3" xfId="21368"/>
    <cellStyle name="Wrap Left alignment 47 4 3 2" xfId="28432"/>
    <cellStyle name="Wrap Left alignment 47 4 4" xfId="21369"/>
    <cellStyle name="Wrap Left alignment 47 4 4 2" xfId="28433"/>
    <cellStyle name="Wrap Left alignment 47 4 5" xfId="21370"/>
    <cellStyle name="Wrap Left alignment 47 4 5 2" xfId="28434"/>
    <cellStyle name="Wrap Left alignment 47 4 6" xfId="21371"/>
    <cellStyle name="Wrap Left alignment 47 4 6 2" xfId="28435"/>
    <cellStyle name="Wrap Left alignment 47 4 7" xfId="28430"/>
    <cellStyle name="Wrap Left alignment 47 5" xfId="21372"/>
    <cellStyle name="Wrap Left alignment 47 5 2" xfId="21373"/>
    <cellStyle name="Wrap Left alignment 47 5 2 2" xfId="28437"/>
    <cellStyle name="Wrap Left alignment 47 5 3" xfId="21374"/>
    <cellStyle name="Wrap Left alignment 47 5 3 2" xfId="28438"/>
    <cellStyle name="Wrap Left alignment 47 5 4" xfId="21375"/>
    <cellStyle name="Wrap Left alignment 47 5 4 2" xfId="28439"/>
    <cellStyle name="Wrap Left alignment 47 5 5" xfId="21376"/>
    <cellStyle name="Wrap Left alignment 47 5 5 2" xfId="28440"/>
    <cellStyle name="Wrap Left alignment 47 5 6" xfId="21377"/>
    <cellStyle name="Wrap Left alignment 47 5 6 2" xfId="28441"/>
    <cellStyle name="Wrap Left alignment 47 5 7" xfId="21378"/>
    <cellStyle name="Wrap Left alignment 47 5 7 2" xfId="28442"/>
    <cellStyle name="Wrap Left alignment 47 5 8" xfId="21379"/>
    <cellStyle name="Wrap Left alignment 47 5 8 2" xfId="28443"/>
    <cellStyle name="Wrap Left alignment 47 5 9" xfId="28436"/>
    <cellStyle name="Wrap Left alignment 47 6" xfId="21380"/>
    <cellStyle name="Wrap Left alignment 47 6 2" xfId="21381"/>
    <cellStyle name="Wrap Left alignment 47 6 2 2" xfId="28445"/>
    <cellStyle name="Wrap Left alignment 47 6 3" xfId="21382"/>
    <cellStyle name="Wrap Left alignment 47 6 3 2" xfId="28446"/>
    <cellStyle name="Wrap Left alignment 47 6 4" xfId="21383"/>
    <cellStyle name="Wrap Left alignment 47 6 4 2" xfId="28447"/>
    <cellStyle name="Wrap Left alignment 47 6 5" xfId="21384"/>
    <cellStyle name="Wrap Left alignment 47 6 5 2" xfId="28448"/>
    <cellStyle name="Wrap Left alignment 47 6 6" xfId="21385"/>
    <cellStyle name="Wrap Left alignment 47 6 6 2" xfId="28449"/>
    <cellStyle name="Wrap Left alignment 47 6 7" xfId="21386"/>
    <cellStyle name="Wrap Left alignment 47 6 7 2" xfId="28450"/>
    <cellStyle name="Wrap Left alignment 47 6 8" xfId="21387"/>
    <cellStyle name="Wrap Left alignment 47 6 8 2" xfId="28451"/>
    <cellStyle name="Wrap Left alignment 47 6 9" xfId="28444"/>
    <cellStyle name="Wrap Left alignment 47 7" xfId="21388"/>
    <cellStyle name="Wrap Left alignment 47 7 2" xfId="28452"/>
    <cellStyle name="Wrap Left alignment 47 8" xfId="21389"/>
    <cellStyle name="Wrap Left alignment 47 8 2" xfId="28453"/>
    <cellStyle name="Wrap Left alignment 47 9" xfId="21390"/>
    <cellStyle name="Wrap Left alignment 47 9 2" xfId="28454"/>
    <cellStyle name="Wrap Left alignment 48" xfId="21391"/>
    <cellStyle name="Wrap Left alignment 48 10" xfId="21392"/>
    <cellStyle name="Wrap Left alignment 48 10 2" xfId="28456"/>
    <cellStyle name="Wrap Left alignment 48 11" xfId="21393"/>
    <cellStyle name="Wrap Left alignment 48 11 2" xfId="28457"/>
    <cellStyle name="Wrap Left alignment 48 12" xfId="21394"/>
    <cellStyle name="Wrap Left alignment 48 12 2" xfId="28458"/>
    <cellStyle name="Wrap Left alignment 48 13" xfId="28455"/>
    <cellStyle name="Wrap Left alignment 48 2" xfId="21395"/>
    <cellStyle name="Wrap Left alignment 48 2 10" xfId="21396"/>
    <cellStyle name="Wrap Left alignment 48 2 10 2" xfId="28460"/>
    <cellStyle name="Wrap Left alignment 48 2 11" xfId="21397"/>
    <cellStyle name="Wrap Left alignment 48 2 11 2" xfId="28461"/>
    <cellStyle name="Wrap Left alignment 48 2 12" xfId="28459"/>
    <cellStyle name="Wrap Left alignment 48 2 2" xfId="21398"/>
    <cellStyle name="Wrap Left alignment 48 2 2 2" xfId="21399"/>
    <cellStyle name="Wrap Left alignment 48 2 2 2 2" xfId="28463"/>
    <cellStyle name="Wrap Left alignment 48 2 2 3" xfId="21400"/>
    <cellStyle name="Wrap Left alignment 48 2 2 3 2" xfId="28464"/>
    <cellStyle name="Wrap Left alignment 48 2 2 4" xfId="21401"/>
    <cellStyle name="Wrap Left alignment 48 2 2 4 2" xfId="28465"/>
    <cellStyle name="Wrap Left alignment 48 2 2 5" xfId="21402"/>
    <cellStyle name="Wrap Left alignment 48 2 2 5 2" xfId="28466"/>
    <cellStyle name="Wrap Left alignment 48 2 2 6" xfId="21403"/>
    <cellStyle name="Wrap Left alignment 48 2 2 6 2" xfId="28467"/>
    <cellStyle name="Wrap Left alignment 48 2 2 7" xfId="28462"/>
    <cellStyle name="Wrap Left alignment 48 2 3" xfId="21404"/>
    <cellStyle name="Wrap Left alignment 48 2 3 2" xfId="21405"/>
    <cellStyle name="Wrap Left alignment 48 2 3 2 2" xfId="28469"/>
    <cellStyle name="Wrap Left alignment 48 2 3 3" xfId="21406"/>
    <cellStyle name="Wrap Left alignment 48 2 3 3 2" xfId="28470"/>
    <cellStyle name="Wrap Left alignment 48 2 3 4" xfId="21407"/>
    <cellStyle name="Wrap Left alignment 48 2 3 4 2" xfId="28471"/>
    <cellStyle name="Wrap Left alignment 48 2 3 5" xfId="21408"/>
    <cellStyle name="Wrap Left alignment 48 2 3 5 2" xfId="28472"/>
    <cellStyle name="Wrap Left alignment 48 2 3 6" xfId="21409"/>
    <cellStyle name="Wrap Left alignment 48 2 3 6 2" xfId="28473"/>
    <cellStyle name="Wrap Left alignment 48 2 3 7" xfId="28468"/>
    <cellStyle name="Wrap Left alignment 48 2 4" xfId="21410"/>
    <cellStyle name="Wrap Left alignment 48 2 4 2" xfId="21411"/>
    <cellStyle name="Wrap Left alignment 48 2 4 2 2" xfId="28475"/>
    <cellStyle name="Wrap Left alignment 48 2 4 3" xfId="21412"/>
    <cellStyle name="Wrap Left alignment 48 2 4 3 2" xfId="28476"/>
    <cellStyle name="Wrap Left alignment 48 2 4 4" xfId="21413"/>
    <cellStyle name="Wrap Left alignment 48 2 4 4 2" xfId="28477"/>
    <cellStyle name="Wrap Left alignment 48 2 4 5" xfId="21414"/>
    <cellStyle name="Wrap Left alignment 48 2 4 5 2" xfId="28478"/>
    <cellStyle name="Wrap Left alignment 48 2 4 6" xfId="21415"/>
    <cellStyle name="Wrap Left alignment 48 2 4 6 2" xfId="28479"/>
    <cellStyle name="Wrap Left alignment 48 2 4 7" xfId="21416"/>
    <cellStyle name="Wrap Left alignment 48 2 4 7 2" xfId="28480"/>
    <cellStyle name="Wrap Left alignment 48 2 4 8" xfId="21417"/>
    <cellStyle name="Wrap Left alignment 48 2 4 8 2" xfId="28481"/>
    <cellStyle name="Wrap Left alignment 48 2 4 9" xfId="28474"/>
    <cellStyle name="Wrap Left alignment 48 2 5" xfId="21418"/>
    <cellStyle name="Wrap Left alignment 48 2 5 2" xfId="21419"/>
    <cellStyle name="Wrap Left alignment 48 2 5 2 2" xfId="28483"/>
    <cellStyle name="Wrap Left alignment 48 2 5 3" xfId="21420"/>
    <cellStyle name="Wrap Left alignment 48 2 5 3 2" xfId="28484"/>
    <cellStyle name="Wrap Left alignment 48 2 5 4" xfId="21421"/>
    <cellStyle name="Wrap Left alignment 48 2 5 4 2" xfId="28485"/>
    <cellStyle name="Wrap Left alignment 48 2 5 5" xfId="21422"/>
    <cellStyle name="Wrap Left alignment 48 2 5 5 2" xfId="28486"/>
    <cellStyle name="Wrap Left alignment 48 2 5 6" xfId="21423"/>
    <cellStyle name="Wrap Left alignment 48 2 5 6 2" xfId="28487"/>
    <cellStyle name="Wrap Left alignment 48 2 5 7" xfId="21424"/>
    <cellStyle name="Wrap Left alignment 48 2 5 7 2" xfId="28488"/>
    <cellStyle name="Wrap Left alignment 48 2 5 8" xfId="21425"/>
    <cellStyle name="Wrap Left alignment 48 2 5 8 2" xfId="28489"/>
    <cellStyle name="Wrap Left alignment 48 2 5 9" xfId="28482"/>
    <cellStyle name="Wrap Left alignment 48 2 6" xfId="21426"/>
    <cellStyle name="Wrap Left alignment 48 2 6 2" xfId="28490"/>
    <cellStyle name="Wrap Left alignment 48 2 7" xfId="21427"/>
    <cellStyle name="Wrap Left alignment 48 2 7 2" xfId="28491"/>
    <cellStyle name="Wrap Left alignment 48 2 8" xfId="21428"/>
    <cellStyle name="Wrap Left alignment 48 2 8 2" xfId="28492"/>
    <cellStyle name="Wrap Left alignment 48 2 9" xfId="21429"/>
    <cellStyle name="Wrap Left alignment 48 2 9 2" xfId="28493"/>
    <cellStyle name="Wrap Left alignment 48 3" xfId="21430"/>
    <cellStyle name="Wrap Left alignment 48 3 2" xfId="21431"/>
    <cellStyle name="Wrap Left alignment 48 3 2 2" xfId="28495"/>
    <cellStyle name="Wrap Left alignment 48 3 3" xfId="21432"/>
    <cellStyle name="Wrap Left alignment 48 3 3 2" xfId="28496"/>
    <cellStyle name="Wrap Left alignment 48 3 4" xfId="21433"/>
    <cellStyle name="Wrap Left alignment 48 3 4 2" xfId="28497"/>
    <cellStyle name="Wrap Left alignment 48 3 5" xfId="21434"/>
    <cellStyle name="Wrap Left alignment 48 3 5 2" xfId="28498"/>
    <cellStyle name="Wrap Left alignment 48 3 6" xfId="21435"/>
    <cellStyle name="Wrap Left alignment 48 3 6 2" xfId="28499"/>
    <cellStyle name="Wrap Left alignment 48 3 7" xfId="28494"/>
    <cellStyle name="Wrap Left alignment 48 4" xfId="21436"/>
    <cellStyle name="Wrap Left alignment 48 4 2" xfId="21437"/>
    <cellStyle name="Wrap Left alignment 48 4 2 2" xfId="28501"/>
    <cellStyle name="Wrap Left alignment 48 4 3" xfId="21438"/>
    <cellStyle name="Wrap Left alignment 48 4 3 2" xfId="28502"/>
    <cellStyle name="Wrap Left alignment 48 4 4" xfId="21439"/>
    <cellStyle name="Wrap Left alignment 48 4 4 2" xfId="28503"/>
    <cellStyle name="Wrap Left alignment 48 4 5" xfId="21440"/>
    <cellStyle name="Wrap Left alignment 48 4 5 2" xfId="28504"/>
    <cellStyle name="Wrap Left alignment 48 4 6" xfId="21441"/>
    <cellStyle name="Wrap Left alignment 48 4 6 2" xfId="28505"/>
    <cellStyle name="Wrap Left alignment 48 4 7" xfId="28500"/>
    <cellStyle name="Wrap Left alignment 48 5" xfId="21442"/>
    <cellStyle name="Wrap Left alignment 48 5 2" xfId="21443"/>
    <cellStyle name="Wrap Left alignment 48 5 2 2" xfId="28507"/>
    <cellStyle name="Wrap Left alignment 48 5 3" xfId="21444"/>
    <cellStyle name="Wrap Left alignment 48 5 3 2" xfId="28508"/>
    <cellStyle name="Wrap Left alignment 48 5 4" xfId="21445"/>
    <cellStyle name="Wrap Left alignment 48 5 4 2" xfId="28509"/>
    <cellStyle name="Wrap Left alignment 48 5 5" xfId="21446"/>
    <cellStyle name="Wrap Left alignment 48 5 5 2" xfId="28510"/>
    <cellStyle name="Wrap Left alignment 48 5 6" xfId="21447"/>
    <cellStyle name="Wrap Left alignment 48 5 6 2" xfId="28511"/>
    <cellStyle name="Wrap Left alignment 48 5 7" xfId="21448"/>
    <cellStyle name="Wrap Left alignment 48 5 7 2" xfId="28512"/>
    <cellStyle name="Wrap Left alignment 48 5 8" xfId="21449"/>
    <cellStyle name="Wrap Left alignment 48 5 8 2" xfId="28513"/>
    <cellStyle name="Wrap Left alignment 48 5 9" xfId="28506"/>
    <cellStyle name="Wrap Left alignment 48 6" xfId="21450"/>
    <cellStyle name="Wrap Left alignment 48 6 2" xfId="21451"/>
    <cellStyle name="Wrap Left alignment 48 6 2 2" xfId="28515"/>
    <cellStyle name="Wrap Left alignment 48 6 3" xfId="21452"/>
    <cellStyle name="Wrap Left alignment 48 6 3 2" xfId="28516"/>
    <cellStyle name="Wrap Left alignment 48 6 4" xfId="21453"/>
    <cellStyle name="Wrap Left alignment 48 6 4 2" xfId="28517"/>
    <cellStyle name="Wrap Left alignment 48 6 5" xfId="21454"/>
    <cellStyle name="Wrap Left alignment 48 6 5 2" xfId="28518"/>
    <cellStyle name="Wrap Left alignment 48 6 6" xfId="21455"/>
    <cellStyle name="Wrap Left alignment 48 6 6 2" xfId="28519"/>
    <cellStyle name="Wrap Left alignment 48 6 7" xfId="21456"/>
    <cellStyle name="Wrap Left alignment 48 6 7 2" xfId="28520"/>
    <cellStyle name="Wrap Left alignment 48 6 8" xfId="21457"/>
    <cellStyle name="Wrap Left alignment 48 6 8 2" xfId="28521"/>
    <cellStyle name="Wrap Left alignment 48 6 9" xfId="28514"/>
    <cellStyle name="Wrap Left alignment 48 7" xfId="21458"/>
    <cellStyle name="Wrap Left alignment 48 7 2" xfId="28522"/>
    <cellStyle name="Wrap Left alignment 48 8" xfId="21459"/>
    <cellStyle name="Wrap Left alignment 48 8 2" xfId="28523"/>
    <cellStyle name="Wrap Left alignment 48 9" xfId="21460"/>
    <cellStyle name="Wrap Left alignment 48 9 2" xfId="28524"/>
    <cellStyle name="Wrap Left alignment 49" xfId="21461"/>
    <cellStyle name="Wrap Left alignment 49 10" xfId="21462"/>
    <cellStyle name="Wrap Left alignment 49 10 2" xfId="28526"/>
    <cellStyle name="Wrap Left alignment 49 11" xfId="21463"/>
    <cellStyle name="Wrap Left alignment 49 11 2" xfId="28527"/>
    <cellStyle name="Wrap Left alignment 49 12" xfId="21464"/>
    <cellStyle name="Wrap Left alignment 49 12 2" xfId="28528"/>
    <cellStyle name="Wrap Left alignment 49 13" xfId="28525"/>
    <cellStyle name="Wrap Left alignment 49 2" xfId="21465"/>
    <cellStyle name="Wrap Left alignment 49 2 10" xfId="21466"/>
    <cellStyle name="Wrap Left alignment 49 2 10 2" xfId="28530"/>
    <cellStyle name="Wrap Left alignment 49 2 11" xfId="21467"/>
    <cellStyle name="Wrap Left alignment 49 2 11 2" xfId="28531"/>
    <cellStyle name="Wrap Left alignment 49 2 12" xfId="28529"/>
    <cellStyle name="Wrap Left alignment 49 2 2" xfId="21468"/>
    <cellStyle name="Wrap Left alignment 49 2 2 2" xfId="21469"/>
    <cellStyle name="Wrap Left alignment 49 2 2 2 2" xfId="28533"/>
    <cellStyle name="Wrap Left alignment 49 2 2 3" xfId="21470"/>
    <cellStyle name="Wrap Left alignment 49 2 2 3 2" xfId="28534"/>
    <cellStyle name="Wrap Left alignment 49 2 2 4" xfId="21471"/>
    <cellStyle name="Wrap Left alignment 49 2 2 4 2" xfId="28535"/>
    <cellStyle name="Wrap Left alignment 49 2 2 5" xfId="21472"/>
    <cellStyle name="Wrap Left alignment 49 2 2 5 2" xfId="28536"/>
    <cellStyle name="Wrap Left alignment 49 2 2 6" xfId="21473"/>
    <cellStyle name="Wrap Left alignment 49 2 2 6 2" xfId="28537"/>
    <cellStyle name="Wrap Left alignment 49 2 2 7" xfId="28532"/>
    <cellStyle name="Wrap Left alignment 49 2 3" xfId="21474"/>
    <cellStyle name="Wrap Left alignment 49 2 3 2" xfId="21475"/>
    <cellStyle name="Wrap Left alignment 49 2 3 2 2" xfId="28539"/>
    <cellStyle name="Wrap Left alignment 49 2 3 3" xfId="21476"/>
    <cellStyle name="Wrap Left alignment 49 2 3 3 2" xfId="28540"/>
    <cellStyle name="Wrap Left alignment 49 2 3 4" xfId="21477"/>
    <cellStyle name="Wrap Left alignment 49 2 3 4 2" xfId="28541"/>
    <cellStyle name="Wrap Left alignment 49 2 3 5" xfId="21478"/>
    <cellStyle name="Wrap Left alignment 49 2 3 5 2" xfId="28542"/>
    <cellStyle name="Wrap Left alignment 49 2 3 6" xfId="21479"/>
    <cellStyle name="Wrap Left alignment 49 2 3 6 2" xfId="28543"/>
    <cellStyle name="Wrap Left alignment 49 2 3 7" xfId="28538"/>
    <cellStyle name="Wrap Left alignment 49 2 4" xfId="21480"/>
    <cellStyle name="Wrap Left alignment 49 2 4 2" xfId="21481"/>
    <cellStyle name="Wrap Left alignment 49 2 4 2 2" xfId="28545"/>
    <cellStyle name="Wrap Left alignment 49 2 4 3" xfId="21482"/>
    <cellStyle name="Wrap Left alignment 49 2 4 3 2" xfId="28546"/>
    <cellStyle name="Wrap Left alignment 49 2 4 4" xfId="21483"/>
    <cellStyle name="Wrap Left alignment 49 2 4 4 2" xfId="28547"/>
    <cellStyle name="Wrap Left alignment 49 2 4 5" xfId="21484"/>
    <cellStyle name="Wrap Left alignment 49 2 4 5 2" xfId="28548"/>
    <cellStyle name="Wrap Left alignment 49 2 4 6" xfId="21485"/>
    <cellStyle name="Wrap Left alignment 49 2 4 6 2" xfId="28549"/>
    <cellStyle name="Wrap Left alignment 49 2 4 7" xfId="21486"/>
    <cellStyle name="Wrap Left alignment 49 2 4 7 2" xfId="28550"/>
    <cellStyle name="Wrap Left alignment 49 2 4 8" xfId="21487"/>
    <cellStyle name="Wrap Left alignment 49 2 4 8 2" xfId="28551"/>
    <cellStyle name="Wrap Left alignment 49 2 4 9" xfId="28544"/>
    <cellStyle name="Wrap Left alignment 49 2 5" xfId="21488"/>
    <cellStyle name="Wrap Left alignment 49 2 5 2" xfId="21489"/>
    <cellStyle name="Wrap Left alignment 49 2 5 2 2" xfId="28553"/>
    <cellStyle name="Wrap Left alignment 49 2 5 3" xfId="21490"/>
    <cellStyle name="Wrap Left alignment 49 2 5 3 2" xfId="28554"/>
    <cellStyle name="Wrap Left alignment 49 2 5 4" xfId="21491"/>
    <cellStyle name="Wrap Left alignment 49 2 5 4 2" xfId="28555"/>
    <cellStyle name="Wrap Left alignment 49 2 5 5" xfId="21492"/>
    <cellStyle name="Wrap Left alignment 49 2 5 5 2" xfId="28556"/>
    <cellStyle name="Wrap Left alignment 49 2 5 6" xfId="21493"/>
    <cellStyle name="Wrap Left alignment 49 2 5 6 2" xfId="28557"/>
    <cellStyle name="Wrap Left alignment 49 2 5 7" xfId="21494"/>
    <cellStyle name="Wrap Left alignment 49 2 5 7 2" xfId="28558"/>
    <cellStyle name="Wrap Left alignment 49 2 5 8" xfId="21495"/>
    <cellStyle name="Wrap Left alignment 49 2 5 8 2" xfId="28559"/>
    <cellStyle name="Wrap Left alignment 49 2 5 9" xfId="28552"/>
    <cellStyle name="Wrap Left alignment 49 2 6" xfId="21496"/>
    <cellStyle name="Wrap Left alignment 49 2 6 2" xfId="28560"/>
    <cellStyle name="Wrap Left alignment 49 2 7" xfId="21497"/>
    <cellStyle name="Wrap Left alignment 49 2 7 2" xfId="28561"/>
    <cellStyle name="Wrap Left alignment 49 2 8" xfId="21498"/>
    <cellStyle name="Wrap Left alignment 49 2 8 2" xfId="28562"/>
    <cellStyle name="Wrap Left alignment 49 2 9" xfId="21499"/>
    <cellStyle name="Wrap Left alignment 49 2 9 2" xfId="28563"/>
    <cellStyle name="Wrap Left alignment 49 3" xfId="21500"/>
    <cellStyle name="Wrap Left alignment 49 3 2" xfId="21501"/>
    <cellStyle name="Wrap Left alignment 49 3 2 2" xfId="28565"/>
    <cellStyle name="Wrap Left alignment 49 3 3" xfId="21502"/>
    <cellStyle name="Wrap Left alignment 49 3 3 2" xfId="28566"/>
    <cellStyle name="Wrap Left alignment 49 3 4" xfId="21503"/>
    <cellStyle name="Wrap Left alignment 49 3 4 2" xfId="28567"/>
    <cellStyle name="Wrap Left alignment 49 3 5" xfId="21504"/>
    <cellStyle name="Wrap Left alignment 49 3 5 2" xfId="28568"/>
    <cellStyle name="Wrap Left alignment 49 3 6" xfId="21505"/>
    <cellStyle name="Wrap Left alignment 49 3 6 2" xfId="28569"/>
    <cellStyle name="Wrap Left alignment 49 3 7" xfId="28564"/>
    <cellStyle name="Wrap Left alignment 49 4" xfId="21506"/>
    <cellStyle name="Wrap Left alignment 49 4 2" xfId="21507"/>
    <cellStyle name="Wrap Left alignment 49 4 2 2" xfId="28571"/>
    <cellStyle name="Wrap Left alignment 49 4 3" xfId="21508"/>
    <cellStyle name="Wrap Left alignment 49 4 3 2" xfId="28572"/>
    <cellStyle name="Wrap Left alignment 49 4 4" xfId="21509"/>
    <cellStyle name="Wrap Left alignment 49 4 4 2" xfId="28573"/>
    <cellStyle name="Wrap Left alignment 49 4 5" xfId="21510"/>
    <cellStyle name="Wrap Left alignment 49 4 5 2" xfId="28574"/>
    <cellStyle name="Wrap Left alignment 49 4 6" xfId="21511"/>
    <cellStyle name="Wrap Left alignment 49 4 6 2" xfId="28575"/>
    <cellStyle name="Wrap Left alignment 49 4 7" xfId="28570"/>
    <cellStyle name="Wrap Left alignment 49 5" xfId="21512"/>
    <cellStyle name="Wrap Left alignment 49 5 2" xfId="21513"/>
    <cellStyle name="Wrap Left alignment 49 5 2 2" xfId="28577"/>
    <cellStyle name="Wrap Left alignment 49 5 3" xfId="21514"/>
    <cellStyle name="Wrap Left alignment 49 5 3 2" xfId="28578"/>
    <cellStyle name="Wrap Left alignment 49 5 4" xfId="21515"/>
    <cellStyle name="Wrap Left alignment 49 5 4 2" xfId="28579"/>
    <cellStyle name="Wrap Left alignment 49 5 5" xfId="21516"/>
    <cellStyle name="Wrap Left alignment 49 5 5 2" xfId="28580"/>
    <cellStyle name="Wrap Left alignment 49 5 6" xfId="21517"/>
    <cellStyle name="Wrap Left alignment 49 5 6 2" xfId="28581"/>
    <cellStyle name="Wrap Left alignment 49 5 7" xfId="21518"/>
    <cellStyle name="Wrap Left alignment 49 5 7 2" xfId="28582"/>
    <cellStyle name="Wrap Left alignment 49 5 8" xfId="21519"/>
    <cellStyle name="Wrap Left alignment 49 5 8 2" xfId="28583"/>
    <cellStyle name="Wrap Left alignment 49 5 9" xfId="28576"/>
    <cellStyle name="Wrap Left alignment 49 6" xfId="21520"/>
    <cellStyle name="Wrap Left alignment 49 6 2" xfId="21521"/>
    <cellStyle name="Wrap Left alignment 49 6 2 2" xfId="28585"/>
    <cellStyle name="Wrap Left alignment 49 6 3" xfId="21522"/>
    <cellStyle name="Wrap Left alignment 49 6 3 2" xfId="28586"/>
    <cellStyle name="Wrap Left alignment 49 6 4" xfId="21523"/>
    <cellStyle name="Wrap Left alignment 49 6 4 2" xfId="28587"/>
    <cellStyle name="Wrap Left alignment 49 6 5" xfId="21524"/>
    <cellStyle name="Wrap Left alignment 49 6 5 2" xfId="28588"/>
    <cellStyle name="Wrap Left alignment 49 6 6" xfId="21525"/>
    <cellStyle name="Wrap Left alignment 49 6 6 2" xfId="28589"/>
    <cellStyle name="Wrap Left alignment 49 6 7" xfId="21526"/>
    <cellStyle name="Wrap Left alignment 49 6 7 2" xfId="28590"/>
    <cellStyle name="Wrap Left alignment 49 6 8" xfId="21527"/>
    <cellStyle name="Wrap Left alignment 49 6 8 2" xfId="28591"/>
    <cellStyle name="Wrap Left alignment 49 6 9" xfId="28584"/>
    <cellStyle name="Wrap Left alignment 49 7" xfId="21528"/>
    <cellStyle name="Wrap Left alignment 49 7 2" xfId="28592"/>
    <cellStyle name="Wrap Left alignment 49 8" xfId="21529"/>
    <cellStyle name="Wrap Left alignment 49 8 2" xfId="28593"/>
    <cellStyle name="Wrap Left alignment 49 9" xfId="21530"/>
    <cellStyle name="Wrap Left alignment 49 9 2" xfId="28594"/>
    <cellStyle name="Wrap Left alignment 5" xfId="21531"/>
    <cellStyle name="Wrap Left alignment 5 10" xfId="21532"/>
    <cellStyle name="Wrap Left alignment 5 10 2" xfId="28596"/>
    <cellStyle name="Wrap Left alignment 5 11" xfId="21533"/>
    <cellStyle name="Wrap Left alignment 5 11 2" xfId="28597"/>
    <cellStyle name="Wrap Left alignment 5 12" xfId="21534"/>
    <cellStyle name="Wrap Left alignment 5 12 2" xfId="28598"/>
    <cellStyle name="Wrap Left alignment 5 13" xfId="28595"/>
    <cellStyle name="Wrap Left alignment 5 2" xfId="21535"/>
    <cellStyle name="Wrap Left alignment 5 2 10" xfId="21536"/>
    <cellStyle name="Wrap Left alignment 5 2 10 2" xfId="28600"/>
    <cellStyle name="Wrap Left alignment 5 2 11" xfId="21537"/>
    <cellStyle name="Wrap Left alignment 5 2 11 2" xfId="28601"/>
    <cellStyle name="Wrap Left alignment 5 2 12" xfId="28599"/>
    <cellStyle name="Wrap Left alignment 5 2 2" xfId="21538"/>
    <cellStyle name="Wrap Left alignment 5 2 2 2" xfId="21539"/>
    <cellStyle name="Wrap Left alignment 5 2 2 2 2" xfId="28603"/>
    <cellStyle name="Wrap Left alignment 5 2 2 3" xfId="21540"/>
    <cellStyle name="Wrap Left alignment 5 2 2 3 2" xfId="28604"/>
    <cellStyle name="Wrap Left alignment 5 2 2 4" xfId="21541"/>
    <cellStyle name="Wrap Left alignment 5 2 2 4 2" xfId="28605"/>
    <cellStyle name="Wrap Left alignment 5 2 2 5" xfId="21542"/>
    <cellStyle name="Wrap Left alignment 5 2 2 5 2" xfId="28606"/>
    <cellStyle name="Wrap Left alignment 5 2 2 6" xfId="21543"/>
    <cellStyle name="Wrap Left alignment 5 2 2 6 2" xfId="28607"/>
    <cellStyle name="Wrap Left alignment 5 2 2 7" xfId="28602"/>
    <cellStyle name="Wrap Left alignment 5 2 3" xfId="21544"/>
    <cellStyle name="Wrap Left alignment 5 2 3 2" xfId="21545"/>
    <cellStyle name="Wrap Left alignment 5 2 3 2 2" xfId="28609"/>
    <cellStyle name="Wrap Left alignment 5 2 3 3" xfId="21546"/>
    <cellStyle name="Wrap Left alignment 5 2 3 3 2" xfId="28610"/>
    <cellStyle name="Wrap Left alignment 5 2 3 4" xfId="21547"/>
    <cellStyle name="Wrap Left alignment 5 2 3 4 2" xfId="28611"/>
    <cellStyle name="Wrap Left alignment 5 2 3 5" xfId="21548"/>
    <cellStyle name="Wrap Left alignment 5 2 3 5 2" xfId="28612"/>
    <cellStyle name="Wrap Left alignment 5 2 3 6" xfId="21549"/>
    <cellStyle name="Wrap Left alignment 5 2 3 6 2" xfId="28613"/>
    <cellStyle name="Wrap Left alignment 5 2 3 7" xfId="28608"/>
    <cellStyle name="Wrap Left alignment 5 2 4" xfId="21550"/>
    <cellStyle name="Wrap Left alignment 5 2 4 2" xfId="21551"/>
    <cellStyle name="Wrap Left alignment 5 2 4 2 2" xfId="28615"/>
    <cellStyle name="Wrap Left alignment 5 2 4 3" xfId="21552"/>
    <cellStyle name="Wrap Left alignment 5 2 4 3 2" xfId="28616"/>
    <cellStyle name="Wrap Left alignment 5 2 4 4" xfId="21553"/>
    <cellStyle name="Wrap Left alignment 5 2 4 4 2" xfId="28617"/>
    <cellStyle name="Wrap Left alignment 5 2 4 5" xfId="21554"/>
    <cellStyle name="Wrap Left alignment 5 2 4 5 2" xfId="28618"/>
    <cellStyle name="Wrap Left alignment 5 2 4 6" xfId="21555"/>
    <cellStyle name="Wrap Left alignment 5 2 4 6 2" xfId="28619"/>
    <cellStyle name="Wrap Left alignment 5 2 4 7" xfId="21556"/>
    <cellStyle name="Wrap Left alignment 5 2 4 7 2" xfId="28620"/>
    <cellStyle name="Wrap Left alignment 5 2 4 8" xfId="21557"/>
    <cellStyle name="Wrap Left alignment 5 2 4 8 2" xfId="28621"/>
    <cellStyle name="Wrap Left alignment 5 2 4 9" xfId="28614"/>
    <cellStyle name="Wrap Left alignment 5 2 5" xfId="21558"/>
    <cellStyle name="Wrap Left alignment 5 2 5 2" xfId="21559"/>
    <cellStyle name="Wrap Left alignment 5 2 5 2 2" xfId="28623"/>
    <cellStyle name="Wrap Left alignment 5 2 5 3" xfId="21560"/>
    <cellStyle name="Wrap Left alignment 5 2 5 3 2" xfId="28624"/>
    <cellStyle name="Wrap Left alignment 5 2 5 4" xfId="21561"/>
    <cellStyle name="Wrap Left alignment 5 2 5 4 2" xfId="28625"/>
    <cellStyle name="Wrap Left alignment 5 2 5 5" xfId="21562"/>
    <cellStyle name="Wrap Left alignment 5 2 5 5 2" xfId="28626"/>
    <cellStyle name="Wrap Left alignment 5 2 5 6" xfId="21563"/>
    <cellStyle name="Wrap Left alignment 5 2 5 6 2" xfId="28627"/>
    <cellStyle name="Wrap Left alignment 5 2 5 7" xfId="21564"/>
    <cellStyle name="Wrap Left alignment 5 2 5 7 2" xfId="28628"/>
    <cellStyle name="Wrap Left alignment 5 2 5 8" xfId="21565"/>
    <cellStyle name="Wrap Left alignment 5 2 5 8 2" xfId="28629"/>
    <cellStyle name="Wrap Left alignment 5 2 5 9" xfId="28622"/>
    <cellStyle name="Wrap Left alignment 5 2 6" xfId="21566"/>
    <cellStyle name="Wrap Left alignment 5 2 6 2" xfId="28630"/>
    <cellStyle name="Wrap Left alignment 5 2 7" xfId="21567"/>
    <cellStyle name="Wrap Left alignment 5 2 7 2" xfId="28631"/>
    <cellStyle name="Wrap Left alignment 5 2 8" xfId="21568"/>
    <cellStyle name="Wrap Left alignment 5 2 8 2" xfId="28632"/>
    <cellStyle name="Wrap Left alignment 5 2 9" xfId="21569"/>
    <cellStyle name="Wrap Left alignment 5 2 9 2" xfId="28633"/>
    <cellStyle name="Wrap Left alignment 5 3" xfId="21570"/>
    <cellStyle name="Wrap Left alignment 5 3 2" xfId="21571"/>
    <cellStyle name="Wrap Left alignment 5 3 2 2" xfId="28635"/>
    <cellStyle name="Wrap Left alignment 5 3 3" xfId="21572"/>
    <cellStyle name="Wrap Left alignment 5 3 3 2" xfId="28636"/>
    <cellStyle name="Wrap Left alignment 5 3 4" xfId="21573"/>
    <cellStyle name="Wrap Left alignment 5 3 4 2" xfId="28637"/>
    <cellStyle name="Wrap Left alignment 5 3 5" xfId="21574"/>
    <cellStyle name="Wrap Left alignment 5 3 5 2" xfId="28638"/>
    <cellStyle name="Wrap Left alignment 5 3 6" xfId="21575"/>
    <cellStyle name="Wrap Left alignment 5 3 6 2" xfId="28639"/>
    <cellStyle name="Wrap Left alignment 5 3 7" xfId="28634"/>
    <cellStyle name="Wrap Left alignment 5 4" xfId="21576"/>
    <cellStyle name="Wrap Left alignment 5 4 2" xfId="21577"/>
    <cellStyle name="Wrap Left alignment 5 4 2 2" xfId="28641"/>
    <cellStyle name="Wrap Left alignment 5 4 3" xfId="21578"/>
    <cellStyle name="Wrap Left alignment 5 4 3 2" xfId="28642"/>
    <cellStyle name="Wrap Left alignment 5 4 4" xfId="21579"/>
    <cellStyle name="Wrap Left alignment 5 4 4 2" xfId="28643"/>
    <cellStyle name="Wrap Left alignment 5 4 5" xfId="21580"/>
    <cellStyle name="Wrap Left alignment 5 4 5 2" xfId="28644"/>
    <cellStyle name="Wrap Left alignment 5 4 6" xfId="21581"/>
    <cellStyle name="Wrap Left alignment 5 4 6 2" xfId="28645"/>
    <cellStyle name="Wrap Left alignment 5 4 7" xfId="28640"/>
    <cellStyle name="Wrap Left alignment 5 5" xfId="21582"/>
    <cellStyle name="Wrap Left alignment 5 5 2" xfId="21583"/>
    <cellStyle name="Wrap Left alignment 5 5 2 2" xfId="28647"/>
    <cellStyle name="Wrap Left alignment 5 5 3" xfId="21584"/>
    <cellStyle name="Wrap Left alignment 5 5 3 2" xfId="28648"/>
    <cellStyle name="Wrap Left alignment 5 5 4" xfId="21585"/>
    <cellStyle name="Wrap Left alignment 5 5 4 2" xfId="28649"/>
    <cellStyle name="Wrap Left alignment 5 5 5" xfId="21586"/>
    <cellStyle name="Wrap Left alignment 5 5 5 2" xfId="28650"/>
    <cellStyle name="Wrap Left alignment 5 5 6" xfId="21587"/>
    <cellStyle name="Wrap Left alignment 5 5 6 2" xfId="28651"/>
    <cellStyle name="Wrap Left alignment 5 5 7" xfId="21588"/>
    <cellStyle name="Wrap Left alignment 5 5 7 2" xfId="28652"/>
    <cellStyle name="Wrap Left alignment 5 5 8" xfId="21589"/>
    <cellStyle name="Wrap Left alignment 5 5 8 2" xfId="28653"/>
    <cellStyle name="Wrap Left alignment 5 5 9" xfId="28646"/>
    <cellStyle name="Wrap Left alignment 5 6" xfId="21590"/>
    <cellStyle name="Wrap Left alignment 5 6 2" xfId="21591"/>
    <cellStyle name="Wrap Left alignment 5 6 2 2" xfId="28655"/>
    <cellStyle name="Wrap Left alignment 5 6 3" xfId="21592"/>
    <cellStyle name="Wrap Left alignment 5 6 3 2" xfId="28656"/>
    <cellStyle name="Wrap Left alignment 5 6 4" xfId="21593"/>
    <cellStyle name="Wrap Left alignment 5 6 4 2" xfId="28657"/>
    <cellStyle name="Wrap Left alignment 5 6 5" xfId="21594"/>
    <cellStyle name="Wrap Left alignment 5 6 5 2" xfId="28658"/>
    <cellStyle name="Wrap Left alignment 5 6 6" xfId="21595"/>
    <cellStyle name="Wrap Left alignment 5 6 6 2" xfId="28659"/>
    <cellStyle name="Wrap Left alignment 5 6 7" xfId="21596"/>
    <cellStyle name="Wrap Left alignment 5 6 7 2" xfId="28660"/>
    <cellStyle name="Wrap Left alignment 5 6 8" xfId="21597"/>
    <cellStyle name="Wrap Left alignment 5 6 8 2" xfId="28661"/>
    <cellStyle name="Wrap Left alignment 5 6 9" xfId="28654"/>
    <cellStyle name="Wrap Left alignment 5 7" xfId="21598"/>
    <cellStyle name="Wrap Left alignment 5 7 2" xfId="28662"/>
    <cellStyle name="Wrap Left alignment 5 8" xfId="21599"/>
    <cellStyle name="Wrap Left alignment 5 8 2" xfId="28663"/>
    <cellStyle name="Wrap Left alignment 5 9" xfId="21600"/>
    <cellStyle name="Wrap Left alignment 5 9 2" xfId="28664"/>
    <cellStyle name="Wrap Left alignment 50" xfId="21601"/>
    <cellStyle name="Wrap Left alignment 50 10" xfId="21602"/>
    <cellStyle name="Wrap Left alignment 50 10 2" xfId="28666"/>
    <cellStyle name="Wrap Left alignment 50 11" xfId="21603"/>
    <cellStyle name="Wrap Left alignment 50 11 2" xfId="28667"/>
    <cellStyle name="Wrap Left alignment 50 12" xfId="28665"/>
    <cellStyle name="Wrap Left alignment 50 2" xfId="21604"/>
    <cellStyle name="Wrap Left alignment 50 2 2" xfId="21605"/>
    <cellStyle name="Wrap Left alignment 50 2 2 2" xfId="28669"/>
    <cellStyle name="Wrap Left alignment 50 2 3" xfId="21606"/>
    <cellStyle name="Wrap Left alignment 50 2 3 2" xfId="28670"/>
    <cellStyle name="Wrap Left alignment 50 2 4" xfId="21607"/>
    <cellStyle name="Wrap Left alignment 50 2 4 2" xfId="28671"/>
    <cellStyle name="Wrap Left alignment 50 2 5" xfId="21608"/>
    <cellStyle name="Wrap Left alignment 50 2 5 2" xfId="28672"/>
    <cellStyle name="Wrap Left alignment 50 2 6" xfId="21609"/>
    <cellStyle name="Wrap Left alignment 50 2 6 2" xfId="28673"/>
    <cellStyle name="Wrap Left alignment 50 2 7" xfId="28668"/>
    <cellStyle name="Wrap Left alignment 50 3" xfId="21610"/>
    <cellStyle name="Wrap Left alignment 50 3 2" xfId="21611"/>
    <cellStyle name="Wrap Left alignment 50 3 2 2" xfId="28675"/>
    <cellStyle name="Wrap Left alignment 50 3 3" xfId="21612"/>
    <cellStyle name="Wrap Left alignment 50 3 3 2" xfId="28676"/>
    <cellStyle name="Wrap Left alignment 50 3 4" xfId="21613"/>
    <cellStyle name="Wrap Left alignment 50 3 4 2" xfId="28677"/>
    <cellStyle name="Wrap Left alignment 50 3 5" xfId="21614"/>
    <cellStyle name="Wrap Left alignment 50 3 5 2" xfId="28678"/>
    <cellStyle name="Wrap Left alignment 50 3 6" xfId="21615"/>
    <cellStyle name="Wrap Left alignment 50 3 6 2" xfId="28679"/>
    <cellStyle name="Wrap Left alignment 50 3 7" xfId="28674"/>
    <cellStyle name="Wrap Left alignment 50 4" xfId="21616"/>
    <cellStyle name="Wrap Left alignment 50 4 2" xfId="21617"/>
    <cellStyle name="Wrap Left alignment 50 4 2 2" xfId="28681"/>
    <cellStyle name="Wrap Left alignment 50 4 3" xfId="21618"/>
    <cellStyle name="Wrap Left alignment 50 4 3 2" xfId="28682"/>
    <cellStyle name="Wrap Left alignment 50 4 4" xfId="21619"/>
    <cellStyle name="Wrap Left alignment 50 4 4 2" xfId="28683"/>
    <cellStyle name="Wrap Left alignment 50 4 5" xfId="21620"/>
    <cellStyle name="Wrap Left alignment 50 4 5 2" xfId="28684"/>
    <cellStyle name="Wrap Left alignment 50 4 6" xfId="21621"/>
    <cellStyle name="Wrap Left alignment 50 4 6 2" xfId="28685"/>
    <cellStyle name="Wrap Left alignment 50 4 7" xfId="21622"/>
    <cellStyle name="Wrap Left alignment 50 4 7 2" xfId="28686"/>
    <cellStyle name="Wrap Left alignment 50 4 8" xfId="21623"/>
    <cellStyle name="Wrap Left alignment 50 4 8 2" xfId="28687"/>
    <cellStyle name="Wrap Left alignment 50 4 9" xfId="28680"/>
    <cellStyle name="Wrap Left alignment 50 5" xfId="21624"/>
    <cellStyle name="Wrap Left alignment 50 5 2" xfId="21625"/>
    <cellStyle name="Wrap Left alignment 50 5 2 2" xfId="28689"/>
    <cellStyle name="Wrap Left alignment 50 5 3" xfId="21626"/>
    <cellStyle name="Wrap Left alignment 50 5 3 2" xfId="28690"/>
    <cellStyle name="Wrap Left alignment 50 5 4" xfId="21627"/>
    <cellStyle name="Wrap Left alignment 50 5 4 2" xfId="28691"/>
    <cellStyle name="Wrap Left alignment 50 5 5" xfId="21628"/>
    <cellStyle name="Wrap Left alignment 50 5 5 2" xfId="28692"/>
    <cellStyle name="Wrap Left alignment 50 5 6" xfId="21629"/>
    <cellStyle name="Wrap Left alignment 50 5 6 2" xfId="28693"/>
    <cellStyle name="Wrap Left alignment 50 5 7" xfId="21630"/>
    <cellStyle name="Wrap Left alignment 50 5 7 2" xfId="28694"/>
    <cellStyle name="Wrap Left alignment 50 5 8" xfId="21631"/>
    <cellStyle name="Wrap Left alignment 50 5 8 2" xfId="28695"/>
    <cellStyle name="Wrap Left alignment 50 5 9" xfId="28688"/>
    <cellStyle name="Wrap Left alignment 50 6" xfId="21632"/>
    <cellStyle name="Wrap Left alignment 50 6 2" xfId="28696"/>
    <cellStyle name="Wrap Left alignment 50 7" xfId="21633"/>
    <cellStyle name="Wrap Left alignment 50 7 2" xfId="28697"/>
    <cellStyle name="Wrap Left alignment 50 8" xfId="21634"/>
    <cellStyle name="Wrap Left alignment 50 8 2" xfId="28698"/>
    <cellStyle name="Wrap Left alignment 50 9" xfId="21635"/>
    <cellStyle name="Wrap Left alignment 50 9 2" xfId="28699"/>
    <cellStyle name="Wrap Left alignment 51" xfId="21636"/>
    <cellStyle name="Wrap Left alignment 51 10" xfId="21637"/>
    <cellStyle name="Wrap Left alignment 51 10 2" xfId="28701"/>
    <cellStyle name="Wrap Left alignment 51 11" xfId="21638"/>
    <cellStyle name="Wrap Left alignment 51 11 2" xfId="28702"/>
    <cellStyle name="Wrap Left alignment 51 12" xfId="28700"/>
    <cellStyle name="Wrap Left alignment 51 2" xfId="21639"/>
    <cellStyle name="Wrap Left alignment 51 2 2" xfId="21640"/>
    <cellStyle name="Wrap Left alignment 51 2 2 2" xfId="28704"/>
    <cellStyle name="Wrap Left alignment 51 2 3" xfId="21641"/>
    <cellStyle name="Wrap Left alignment 51 2 3 2" xfId="28705"/>
    <cellStyle name="Wrap Left alignment 51 2 4" xfId="21642"/>
    <cellStyle name="Wrap Left alignment 51 2 4 2" xfId="28706"/>
    <cellStyle name="Wrap Left alignment 51 2 5" xfId="21643"/>
    <cellStyle name="Wrap Left alignment 51 2 5 2" xfId="28707"/>
    <cellStyle name="Wrap Left alignment 51 2 6" xfId="21644"/>
    <cellStyle name="Wrap Left alignment 51 2 6 2" xfId="28708"/>
    <cellStyle name="Wrap Left alignment 51 2 7" xfId="28703"/>
    <cellStyle name="Wrap Left alignment 51 3" xfId="21645"/>
    <cellStyle name="Wrap Left alignment 51 3 2" xfId="21646"/>
    <cellStyle name="Wrap Left alignment 51 3 2 2" xfId="28710"/>
    <cellStyle name="Wrap Left alignment 51 3 3" xfId="21647"/>
    <cellStyle name="Wrap Left alignment 51 3 3 2" xfId="28711"/>
    <cellStyle name="Wrap Left alignment 51 3 4" xfId="21648"/>
    <cellStyle name="Wrap Left alignment 51 3 4 2" xfId="28712"/>
    <cellStyle name="Wrap Left alignment 51 3 5" xfId="21649"/>
    <cellStyle name="Wrap Left alignment 51 3 5 2" xfId="28713"/>
    <cellStyle name="Wrap Left alignment 51 3 6" xfId="21650"/>
    <cellStyle name="Wrap Left alignment 51 3 6 2" xfId="28714"/>
    <cellStyle name="Wrap Left alignment 51 3 7" xfId="28709"/>
    <cellStyle name="Wrap Left alignment 51 4" xfId="21651"/>
    <cellStyle name="Wrap Left alignment 51 4 2" xfId="21652"/>
    <cellStyle name="Wrap Left alignment 51 4 2 2" xfId="28716"/>
    <cellStyle name="Wrap Left alignment 51 4 3" xfId="21653"/>
    <cellStyle name="Wrap Left alignment 51 4 3 2" xfId="28717"/>
    <cellStyle name="Wrap Left alignment 51 4 4" xfId="21654"/>
    <cellStyle name="Wrap Left alignment 51 4 4 2" xfId="28718"/>
    <cellStyle name="Wrap Left alignment 51 4 5" xfId="21655"/>
    <cellStyle name="Wrap Left alignment 51 4 5 2" xfId="28719"/>
    <cellStyle name="Wrap Left alignment 51 4 6" xfId="21656"/>
    <cellStyle name="Wrap Left alignment 51 4 6 2" xfId="28720"/>
    <cellStyle name="Wrap Left alignment 51 4 7" xfId="21657"/>
    <cellStyle name="Wrap Left alignment 51 4 7 2" xfId="28721"/>
    <cellStyle name="Wrap Left alignment 51 4 8" xfId="21658"/>
    <cellStyle name="Wrap Left alignment 51 4 8 2" xfId="28722"/>
    <cellStyle name="Wrap Left alignment 51 4 9" xfId="28715"/>
    <cellStyle name="Wrap Left alignment 51 5" xfId="21659"/>
    <cellStyle name="Wrap Left alignment 51 5 2" xfId="21660"/>
    <cellStyle name="Wrap Left alignment 51 5 2 2" xfId="28724"/>
    <cellStyle name="Wrap Left alignment 51 5 3" xfId="21661"/>
    <cellStyle name="Wrap Left alignment 51 5 3 2" xfId="28725"/>
    <cellStyle name="Wrap Left alignment 51 5 4" xfId="21662"/>
    <cellStyle name="Wrap Left alignment 51 5 4 2" xfId="28726"/>
    <cellStyle name="Wrap Left alignment 51 5 5" xfId="21663"/>
    <cellStyle name="Wrap Left alignment 51 5 5 2" xfId="28727"/>
    <cellStyle name="Wrap Left alignment 51 5 6" xfId="21664"/>
    <cellStyle name="Wrap Left alignment 51 5 6 2" xfId="28728"/>
    <cellStyle name="Wrap Left alignment 51 5 7" xfId="21665"/>
    <cellStyle name="Wrap Left alignment 51 5 7 2" xfId="28729"/>
    <cellStyle name="Wrap Left alignment 51 5 8" xfId="21666"/>
    <cellStyle name="Wrap Left alignment 51 5 8 2" xfId="28730"/>
    <cellStyle name="Wrap Left alignment 51 5 9" xfId="28723"/>
    <cellStyle name="Wrap Left alignment 51 6" xfId="21667"/>
    <cellStyle name="Wrap Left alignment 51 6 2" xfId="28731"/>
    <cellStyle name="Wrap Left alignment 51 7" xfId="21668"/>
    <cellStyle name="Wrap Left alignment 51 7 2" xfId="28732"/>
    <cellStyle name="Wrap Left alignment 51 8" xfId="21669"/>
    <cellStyle name="Wrap Left alignment 51 8 2" xfId="28733"/>
    <cellStyle name="Wrap Left alignment 51 9" xfId="21670"/>
    <cellStyle name="Wrap Left alignment 51 9 2" xfId="28734"/>
    <cellStyle name="Wrap Left alignment 52" xfId="21671"/>
    <cellStyle name="Wrap Left alignment 52 10" xfId="21672"/>
    <cellStyle name="Wrap Left alignment 52 10 2" xfId="28736"/>
    <cellStyle name="Wrap Left alignment 52 11" xfId="21673"/>
    <cellStyle name="Wrap Left alignment 52 11 2" xfId="28737"/>
    <cellStyle name="Wrap Left alignment 52 12" xfId="28735"/>
    <cellStyle name="Wrap Left alignment 52 2" xfId="21674"/>
    <cellStyle name="Wrap Left alignment 52 2 2" xfId="21675"/>
    <cellStyle name="Wrap Left alignment 52 2 2 2" xfId="28739"/>
    <cellStyle name="Wrap Left alignment 52 2 3" xfId="21676"/>
    <cellStyle name="Wrap Left alignment 52 2 3 2" xfId="28740"/>
    <cellStyle name="Wrap Left alignment 52 2 4" xfId="21677"/>
    <cellStyle name="Wrap Left alignment 52 2 4 2" xfId="28741"/>
    <cellStyle name="Wrap Left alignment 52 2 5" xfId="21678"/>
    <cellStyle name="Wrap Left alignment 52 2 5 2" xfId="28742"/>
    <cellStyle name="Wrap Left alignment 52 2 6" xfId="21679"/>
    <cellStyle name="Wrap Left alignment 52 2 6 2" xfId="28743"/>
    <cellStyle name="Wrap Left alignment 52 2 7" xfId="28738"/>
    <cellStyle name="Wrap Left alignment 52 3" xfId="21680"/>
    <cellStyle name="Wrap Left alignment 52 3 2" xfId="21681"/>
    <cellStyle name="Wrap Left alignment 52 3 2 2" xfId="28745"/>
    <cellStyle name="Wrap Left alignment 52 3 3" xfId="21682"/>
    <cellStyle name="Wrap Left alignment 52 3 3 2" xfId="28746"/>
    <cellStyle name="Wrap Left alignment 52 3 4" xfId="21683"/>
    <cellStyle name="Wrap Left alignment 52 3 4 2" xfId="28747"/>
    <cellStyle name="Wrap Left alignment 52 3 5" xfId="21684"/>
    <cellStyle name="Wrap Left alignment 52 3 5 2" xfId="28748"/>
    <cellStyle name="Wrap Left alignment 52 3 6" xfId="21685"/>
    <cellStyle name="Wrap Left alignment 52 3 6 2" xfId="28749"/>
    <cellStyle name="Wrap Left alignment 52 3 7" xfId="28744"/>
    <cellStyle name="Wrap Left alignment 52 4" xfId="21686"/>
    <cellStyle name="Wrap Left alignment 52 4 2" xfId="21687"/>
    <cellStyle name="Wrap Left alignment 52 4 2 2" xfId="28751"/>
    <cellStyle name="Wrap Left alignment 52 4 3" xfId="21688"/>
    <cellStyle name="Wrap Left alignment 52 4 3 2" xfId="28752"/>
    <cellStyle name="Wrap Left alignment 52 4 4" xfId="21689"/>
    <cellStyle name="Wrap Left alignment 52 4 4 2" xfId="28753"/>
    <cellStyle name="Wrap Left alignment 52 4 5" xfId="21690"/>
    <cellStyle name="Wrap Left alignment 52 4 5 2" xfId="28754"/>
    <cellStyle name="Wrap Left alignment 52 4 6" xfId="21691"/>
    <cellStyle name="Wrap Left alignment 52 4 6 2" xfId="28755"/>
    <cellStyle name="Wrap Left alignment 52 4 7" xfId="21692"/>
    <cellStyle name="Wrap Left alignment 52 4 7 2" xfId="28756"/>
    <cellStyle name="Wrap Left alignment 52 4 8" xfId="21693"/>
    <cellStyle name="Wrap Left alignment 52 4 8 2" xfId="28757"/>
    <cellStyle name="Wrap Left alignment 52 4 9" xfId="28750"/>
    <cellStyle name="Wrap Left alignment 52 5" xfId="21694"/>
    <cellStyle name="Wrap Left alignment 52 5 2" xfId="21695"/>
    <cellStyle name="Wrap Left alignment 52 5 2 2" xfId="28759"/>
    <cellStyle name="Wrap Left alignment 52 5 3" xfId="21696"/>
    <cellStyle name="Wrap Left alignment 52 5 3 2" xfId="28760"/>
    <cellStyle name="Wrap Left alignment 52 5 4" xfId="21697"/>
    <cellStyle name="Wrap Left alignment 52 5 4 2" xfId="28761"/>
    <cellStyle name="Wrap Left alignment 52 5 5" xfId="21698"/>
    <cellStyle name="Wrap Left alignment 52 5 5 2" xfId="28762"/>
    <cellStyle name="Wrap Left alignment 52 5 6" xfId="21699"/>
    <cellStyle name="Wrap Left alignment 52 5 6 2" xfId="28763"/>
    <cellStyle name="Wrap Left alignment 52 5 7" xfId="21700"/>
    <cellStyle name="Wrap Left alignment 52 5 7 2" xfId="28764"/>
    <cellStyle name="Wrap Left alignment 52 5 8" xfId="21701"/>
    <cellStyle name="Wrap Left alignment 52 5 8 2" xfId="28765"/>
    <cellStyle name="Wrap Left alignment 52 5 9" xfId="28758"/>
    <cellStyle name="Wrap Left alignment 52 6" xfId="21702"/>
    <cellStyle name="Wrap Left alignment 52 6 2" xfId="28766"/>
    <cellStyle name="Wrap Left alignment 52 7" xfId="21703"/>
    <cellStyle name="Wrap Left alignment 52 7 2" xfId="28767"/>
    <cellStyle name="Wrap Left alignment 52 8" xfId="21704"/>
    <cellStyle name="Wrap Left alignment 52 8 2" xfId="28768"/>
    <cellStyle name="Wrap Left alignment 52 9" xfId="21705"/>
    <cellStyle name="Wrap Left alignment 52 9 2" xfId="28769"/>
    <cellStyle name="Wrap Left alignment 53" xfId="21706"/>
    <cellStyle name="Wrap Left alignment 53 2" xfId="21707"/>
    <cellStyle name="Wrap Left alignment 53 2 2" xfId="28771"/>
    <cellStyle name="Wrap Left alignment 53 3" xfId="21708"/>
    <cellStyle name="Wrap Left alignment 53 3 2" xfId="28772"/>
    <cellStyle name="Wrap Left alignment 53 4" xfId="21709"/>
    <cellStyle name="Wrap Left alignment 53 4 2" xfId="28773"/>
    <cellStyle name="Wrap Left alignment 53 5" xfId="21710"/>
    <cellStyle name="Wrap Left alignment 53 5 2" xfId="28774"/>
    <cellStyle name="Wrap Left alignment 53 6" xfId="21711"/>
    <cellStyle name="Wrap Left alignment 53 6 2" xfId="28775"/>
    <cellStyle name="Wrap Left alignment 53 7" xfId="28770"/>
    <cellStyle name="Wrap Left alignment 54" xfId="21712"/>
    <cellStyle name="Wrap Left alignment 54 2" xfId="21713"/>
    <cellStyle name="Wrap Left alignment 54 2 2" xfId="28777"/>
    <cellStyle name="Wrap Left alignment 54 3" xfId="21714"/>
    <cellStyle name="Wrap Left alignment 54 3 2" xfId="28778"/>
    <cellStyle name="Wrap Left alignment 54 4" xfId="21715"/>
    <cellStyle name="Wrap Left alignment 54 4 2" xfId="28779"/>
    <cellStyle name="Wrap Left alignment 54 5" xfId="21716"/>
    <cellStyle name="Wrap Left alignment 54 5 2" xfId="28780"/>
    <cellStyle name="Wrap Left alignment 54 6" xfId="21717"/>
    <cellStyle name="Wrap Left alignment 54 6 2" xfId="28781"/>
    <cellStyle name="Wrap Left alignment 54 7" xfId="28776"/>
    <cellStyle name="Wrap Left alignment 55" xfId="21718"/>
    <cellStyle name="Wrap Left alignment 55 2" xfId="21719"/>
    <cellStyle name="Wrap Left alignment 55 2 2" xfId="28783"/>
    <cellStyle name="Wrap Left alignment 55 3" xfId="21720"/>
    <cellStyle name="Wrap Left alignment 55 3 2" xfId="28784"/>
    <cellStyle name="Wrap Left alignment 55 4" xfId="21721"/>
    <cellStyle name="Wrap Left alignment 55 4 2" xfId="28785"/>
    <cellStyle name="Wrap Left alignment 55 5" xfId="21722"/>
    <cellStyle name="Wrap Left alignment 55 5 2" xfId="28786"/>
    <cellStyle name="Wrap Left alignment 55 6" xfId="21723"/>
    <cellStyle name="Wrap Left alignment 55 6 2" xfId="28787"/>
    <cellStyle name="Wrap Left alignment 55 7" xfId="21724"/>
    <cellStyle name="Wrap Left alignment 55 7 2" xfId="28788"/>
    <cellStyle name="Wrap Left alignment 55 8" xfId="21725"/>
    <cellStyle name="Wrap Left alignment 55 8 2" xfId="28789"/>
    <cellStyle name="Wrap Left alignment 55 9" xfId="28782"/>
    <cellStyle name="Wrap Left alignment 56" xfId="21726"/>
    <cellStyle name="Wrap Left alignment 56 2" xfId="21727"/>
    <cellStyle name="Wrap Left alignment 56 2 2" xfId="28791"/>
    <cellStyle name="Wrap Left alignment 56 3" xfId="21728"/>
    <cellStyle name="Wrap Left alignment 56 3 2" xfId="28792"/>
    <cellStyle name="Wrap Left alignment 56 4" xfId="21729"/>
    <cellStyle name="Wrap Left alignment 56 4 2" xfId="28793"/>
    <cellStyle name="Wrap Left alignment 56 5" xfId="21730"/>
    <cellStyle name="Wrap Left alignment 56 5 2" xfId="28794"/>
    <cellStyle name="Wrap Left alignment 56 6" xfId="21731"/>
    <cellStyle name="Wrap Left alignment 56 6 2" xfId="28795"/>
    <cellStyle name="Wrap Left alignment 56 7" xfId="21732"/>
    <cellStyle name="Wrap Left alignment 56 7 2" xfId="28796"/>
    <cellStyle name="Wrap Left alignment 56 8" xfId="21733"/>
    <cellStyle name="Wrap Left alignment 56 8 2" xfId="28797"/>
    <cellStyle name="Wrap Left alignment 56 9" xfId="28790"/>
    <cellStyle name="Wrap Left alignment 57" xfId="21734"/>
    <cellStyle name="Wrap Left alignment 57 2" xfId="28798"/>
    <cellStyle name="Wrap Left alignment 58" xfId="21735"/>
    <cellStyle name="Wrap Left alignment 58 2" xfId="28799"/>
    <cellStyle name="Wrap Left alignment 59" xfId="21736"/>
    <cellStyle name="Wrap Left alignment 59 2" xfId="28800"/>
    <cellStyle name="Wrap Left alignment 6" xfId="21737"/>
    <cellStyle name="Wrap Left alignment 6 10" xfId="21738"/>
    <cellStyle name="Wrap Left alignment 6 10 2" xfId="28802"/>
    <cellStyle name="Wrap Left alignment 6 11" xfId="21739"/>
    <cellStyle name="Wrap Left alignment 6 11 2" xfId="28803"/>
    <cellStyle name="Wrap Left alignment 6 12" xfId="21740"/>
    <cellStyle name="Wrap Left alignment 6 12 2" xfId="28804"/>
    <cellStyle name="Wrap Left alignment 6 13" xfId="28801"/>
    <cellStyle name="Wrap Left alignment 6 2" xfId="21741"/>
    <cellStyle name="Wrap Left alignment 6 2 10" xfId="21742"/>
    <cellStyle name="Wrap Left alignment 6 2 10 2" xfId="28806"/>
    <cellStyle name="Wrap Left alignment 6 2 11" xfId="21743"/>
    <cellStyle name="Wrap Left alignment 6 2 11 2" xfId="28807"/>
    <cellStyle name="Wrap Left alignment 6 2 12" xfId="28805"/>
    <cellStyle name="Wrap Left alignment 6 2 2" xfId="21744"/>
    <cellStyle name="Wrap Left alignment 6 2 2 2" xfId="21745"/>
    <cellStyle name="Wrap Left alignment 6 2 2 2 2" xfId="28809"/>
    <cellStyle name="Wrap Left alignment 6 2 2 3" xfId="21746"/>
    <cellStyle name="Wrap Left alignment 6 2 2 3 2" xfId="28810"/>
    <cellStyle name="Wrap Left alignment 6 2 2 4" xfId="21747"/>
    <cellStyle name="Wrap Left alignment 6 2 2 4 2" xfId="28811"/>
    <cellStyle name="Wrap Left alignment 6 2 2 5" xfId="21748"/>
    <cellStyle name="Wrap Left alignment 6 2 2 5 2" xfId="28812"/>
    <cellStyle name="Wrap Left alignment 6 2 2 6" xfId="21749"/>
    <cellStyle name="Wrap Left alignment 6 2 2 6 2" xfId="28813"/>
    <cellStyle name="Wrap Left alignment 6 2 2 7" xfId="28808"/>
    <cellStyle name="Wrap Left alignment 6 2 3" xfId="21750"/>
    <cellStyle name="Wrap Left alignment 6 2 3 2" xfId="21751"/>
    <cellStyle name="Wrap Left alignment 6 2 3 2 2" xfId="28815"/>
    <cellStyle name="Wrap Left alignment 6 2 3 3" xfId="21752"/>
    <cellStyle name="Wrap Left alignment 6 2 3 3 2" xfId="28816"/>
    <cellStyle name="Wrap Left alignment 6 2 3 4" xfId="21753"/>
    <cellStyle name="Wrap Left alignment 6 2 3 4 2" xfId="28817"/>
    <cellStyle name="Wrap Left alignment 6 2 3 5" xfId="21754"/>
    <cellStyle name="Wrap Left alignment 6 2 3 5 2" xfId="28818"/>
    <cellStyle name="Wrap Left alignment 6 2 3 6" xfId="21755"/>
    <cellStyle name="Wrap Left alignment 6 2 3 6 2" xfId="28819"/>
    <cellStyle name="Wrap Left alignment 6 2 3 7" xfId="28814"/>
    <cellStyle name="Wrap Left alignment 6 2 4" xfId="21756"/>
    <cellStyle name="Wrap Left alignment 6 2 4 2" xfId="21757"/>
    <cellStyle name="Wrap Left alignment 6 2 4 2 2" xfId="28821"/>
    <cellStyle name="Wrap Left alignment 6 2 4 3" xfId="21758"/>
    <cellStyle name="Wrap Left alignment 6 2 4 3 2" xfId="28822"/>
    <cellStyle name="Wrap Left alignment 6 2 4 4" xfId="21759"/>
    <cellStyle name="Wrap Left alignment 6 2 4 4 2" xfId="28823"/>
    <cellStyle name="Wrap Left alignment 6 2 4 5" xfId="21760"/>
    <cellStyle name="Wrap Left alignment 6 2 4 5 2" xfId="28824"/>
    <cellStyle name="Wrap Left alignment 6 2 4 6" xfId="21761"/>
    <cellStyle name="Wrap Left alignment 6 2 4 6 2" xfId="28825"/>
    <cellStyle name="Wrap Left alignment 6 2 4 7" xfId="21762"/>
    <cellStyle name="Wrap Left alignment 6 2 4 7 2" xfId="28826"/>
    <cellStyle name="Wrap Left alignment 6 2 4 8" xfId="21763"/>
    <cellStyle name="Wrap Left alignment 6 2 4 8 2" xfId="28827"/>
    <cellStyle name="Wrap Left alignment 6 2 4 9" xfId="28820"/>
    <cellStyle name="Wrap Left alignment 6 2 5" xfId="21764"/>
    <cellStyle name="Wrap Left alignment 6 2 5 2" xfId="21765"/>
    <cellStyle name="Wrap Left alignment 6 2 5 2 2" xfId="28829"/>
    <cellStyle name="Wrap Left alignment 6 2 5 3" xfId="21766"/>
    <cellStyle name="Wrap Left alignment 6 2 5 3 2" xfId="28830"/>
    <cellStyle name="Wrap Left alignment 6 2 5 4" xfId="21767"/>
    <cellStyle name="Wrap Left alignment 6 2 5 4 2" xfId="28831"/>
    <cellStyle name="Wrap Left alignment 6 2 5 5" xfId="21768"/>
    <cellStyle name="Wrap Left alignment 6 2 5 5 2" xfId="28832"/>
    <cellStyle name="Wrap Left alignment 6 2 5 6" xfId="21769"/>
    <cellStyle name="Wrap Left alignment 6 2 5 6 2" xfId="28833"/>
    <cellStyle name="Wrap Left alignment 6 2 5 7" xfId="21770"/>
    <cellStyle name="Wrap Left alignment 6 2 5 7 2" xfId="28834"/>
    <cellStyle name="Wrap Left alignment 6 2 5 8" xfId="21771"/>
    <cellStyle name="Wrap Left alignment 6 2 5 8 2" xfId="28835"/>
    <cellStyle name="Wrap Left alignment 6 2 5 9" xfId="28828"/>
    <cellStyle name="Wrap Left alignment 6 2 6" xfId="21772"/>
    <cellStyle name="Wrap Left alignment 6 2 6 2" xfId="28836"/>
    <cellStyle name="Wrap Left alignment 6 2 7" xfId="21773"/>
    <cellStyle name="Wrap Left alignment 6 2 7 2" xfId="28837"/>
    <cellStyle name="Wrap Left alignment 6 2 8" xfId="21774"/>
    <cellStyle name="Wrap Left alignment 6 2 8 2" xfId="28838"/>
    <cellStyle name="Wrap Left alignment 6 2 9" xfId="21775"/>
    <cellStyle name="Wrap Left alignment 6 2 9 2" xfId="28839"/>
    <cellStyle name="Wrap Left alignment 6 3" xfId="21776"/>
    <cellStyle name="Wrap Left alignment 6 3 2" xfId="21777"/>
    <cellStyle name="Wrap Left alignment 6 3 2 2" xfId="28841"/>
    <cellStyle name="Wrap Left alignment 6 3 3" xfId="21778"/>
    <cellStyle name="Wrap Left alignment 6 3 3 2" xfId="28842"/>
    <cellStyle name="Wrap Left alignment 6 3 4" xfId="21779"/>
    <cellStyle name="Wrap Left alignment 6 3 4 2" xfId="28843"/>
    <cellStyle name="Wrap Left alignment 6 3 5" xfId="21780"/>
    <cellStyle name="Wrap Left alignment 6 3 5 2" xfId="28844"/>
    <cellStyle name="Wrap Left alignment 6 3 6" xfId="21781"/>
    <cellStyle name="Wrap Left alignment 6 3 6 2" xfId="28845"/>
    <cellStyle name="Wrap Left alignment 6 3 7" xfId="28840"/>
    <cellStyle name="Wrap Left alignment 6 4" xfId="21782"/>
    <cellStyle name="Wrap Left alignment 6 4 2" xfId="21783"/>
    <cellStyle name="Wrap Left alignment 6 4 2 2" xfId="28847"/>
    <cellStyle name="Wrap Left alignment 6 4 3" xfId="21784"/>
    <cellStyle name="Wrap Left alignment 6 4 3 2" xfId="28848"/>
    <cellStyle name="Wrap Left alignment 6 4 4" xfId="21785"/>
    <cellStyle name="Wrap Left alignment 6 4 4 2" xfId="28849"/>
    <cellStyle name="Wrap Left alignment 6 4 5" xfId="21786"/>
    <cellStyle name="Wrap Left alignment 6 4 5 2" xfId="28850"/>
    <cellStyle name="Wrap Left alignment 6 4 6" xfId="21787"/>
    <cellStyle name="Wrap Left alignment 6 4 6 2" xfId="28851"/>
    <cellStyle name="Wrap Left alignment 6 4 7" xfId="28846"/>
    <cellStyle name="Wrap Left alignment 6 5" xfId="21788"/>
    <cellStyle name="Wrap Left alignment 6 5 2" xfId="21789"/>
    <cellStyle name="Wrap Left alignment 6 5 2 2" xfId="28853"/>
    <cellStyle name="Wrap Left alignment 6 5 3" xfId="21790"/>
    <cellStyle name="Wrap Left alignment 6 5 3 2" xfId="28854"/>
    <cellStyle name="Wrap Left alignment 6 5 4" xfId="21791"/>
    <cellStyle name="Wrap Left alignment 6 5 4 2" xfId="28855"/>
    <cellStyle name="Wrap Left alignment 6 5 5" xfId="21792"/>
    <cellStyle name="Wrap Left alignment 6 5 5 2" xfId="28856"/>
    <cellStyle name="Wrap Left alignment 6 5 6" xfId="21793"/>
    <cellStyle name="Wrap Left alignment 6 5 6 2" xfId="28857"/>
    <cellStyle name="Wrap Left alignment 6 5 7" xfId="21794"/>
    <cellStyle name="Wrap Left alignment 6 5 7 2" xfId="28858"/>
    <cellStyle name="Wrap Left alignment 6 5 8" xfId="21795"/>
    <cellStyle name="Wrap Left alignment 6 5 8 2" xfId="28859"/>
    <cellStyle name="Wrap Left alignment 6 5 9" xfId="28852"/>
    <cellStyle name="Wrap Left alignment 6 6" xfId="21796"/>
    <cellStyle name="Wrap Left alignment 6 6 2" xfId="21797"/>
    <cellStyle name="Wrap Left alignment 6 6 2 2" xfId="28861"/>
    <cellStyle name="Wrap Left alignment 6 6 3" xfId="21798"/>
    <cellStyle name="Wrap Left alignment 6 6 3 2" xfId="28862"/>
    <cellStyle name="Wrap Left alignment 6 6 4" xfId="21799"/>
    <cellStyle name="Wrap Left alignment 6 6 4 2" xfId="28863"/>
    <cellStyle name="Wrap Left alignment 6 6 5" xfId="21800"/>
    <cellStyle name="Wrap Left alignment 6 6 5 2" xfId="28864"/>
    <cellStyle name="Wrap Left alignment 6 6 6" xfId="21801"/>
    <cellStyle name="Wrap Left alignment 6 6 6 2" xfId="28865"/>
    <cellStyle name="Wrap Left alignment 6 6 7" xfId="21802"/>
    <cellStyle name="Wrap Left alignment 6 6 7 2" xfId="28866"/>
    <cellStyle name="Wrap Left alignment 6 6 8" xfId="21803"/>
    <cellStyle name="Wrap Left alignment 6 6 8 2" xfId="28867"/>
    <cellStyle name="Wrap Left alignment 6 6 9" xfId="28860"/>
    <cellStyle name="Wrap Left alignment 6 7" xfId="21804"/>
    <cellStyle name="Wrap Left alignment 6 7 2" xfId="28868"/>
    <cellStyle name="Wrap Left alignment 6 8" xfId="21805"/>
    <cellStyle name="Wrap Left alignment 6 8 2" xfId="28869"/>
    <cellStyle name="Wrap Left alignment 6 9" xfId="21806"/>
    <cellStyle name="Wrap Left alignment 6 9 2" xfId="28870"/>
    <cellStyle name="Wrap Left alignment 60" xfId="21807"/>
    <cellStyle name="Wrap Left alignment 60 2" xfId="28871"/>
    <cellStyle name="Wrap Left alignment 61" xfId="21808"/>
    <cellStyle name="Wrap Left alignment 61 2" xfId="28872"/>
    <cellStyle name="Wrap Left alignment 62" xfId="21809"/>
    <cellStyle name="Wrap Left alignment 62 2" xfId="28873"/>
    <cellStyle name="Wrap Left alignment 63" xfId="25584"/>
    <cellStyle name="Wrap Left alignment 7" xfId="21810"/>
    <cellStyle name="Wrap Left alignment 7 10" xfId="21811"/>
    <cellStyle name="Wrap Left alignment 7 10 2" xfId="28875"/>
    <cellStyle name="Wrap Left alignment 7 11" xfId="21812"/>
    <cellStyle name="Wrap Left alignment 7 11 2" xfId="28876"/>
    <cellStyle name="Wrap Left alignment 7 12" xfId="21813"/>
    <cellStyle name="Wrap Left alignment 7 12 2" xfId="28877"/>
    <cellStyle name="Wrap Left alignment 7 13" xfId="28874"/>
    <cellStyle name="Wrap Left alignment 7 2" xfId="21814"/>
    <cellStyle name="Wrap Left alignment 7 2 10" xfId="21815"/>
    <cellStyle name="Wrap Left alignment 7 2 10 2" xfId="28879"/>
    <cellStyle name="Wrap Left alignment 7 2 11" xfId="21816"/>
    <cellStyle name="Wrap Left alignment 7 2 11 2" xfId="28880"/>
    <cellStyle name="Wrap Left alignment 7 2 12" xfId="28878"/>
    <cellStyle name="Wrap Left alignment 7 2 2" xfId="21817"/>
    <cellStyle name="Wrap Left alignment 7 2 2 2" xfId="21818"/>
    <cellStyle name="Wrap Left alignment 7 2 2 2 2" xfId="28882"/>
    <cellStyle name="Wrap Left alignment 7 2 2 3" xfId="21819"/>
    <cellStyle name="Wrap Left alignment 7 2 2 3 2" xfId="28883"/>
    <cellStyle name="Wrap Left alignment 7 2 2 4" xfId="21820"/>
    <cellStyle name="Wrap Left alignment 7 2 2 4 2" xfId="28884"/>
    <cellStyle name="Wrap Left alignment 7 2 2 5" xfId="21821"/>
    <cellStyle name="Wrap Left alignment 7 2 2 5 2" xfId="28885"/>
    <cellStyle name="Wrap Left alignment 7 2 2 6" xfId="21822"/>
    <cellStyle name="Wrap Left alignment 7 2 2 6 2" xfId="28886"/>
    <cellStyle name="Wrap Left alignment 7 2 2 7" xfId="28881"/>
    <cellStyle name="Wrap Left alignment 7 2 3" xfId="21823"/>
    <cellStyle name="Wrap Left alignment 7 2 3 2" xfId="21824"/>
    <cellStyle name="Wrap Left alignment 7 2 3 2 2" xfId="28888"/>
    <cellStyle name="Wrap Left alignment 7 2 3 3" xfId="21825"/>
    <cellStyle name="Wrap Left alignment 7 2 3 3 2" xfId="28889"/>
    <cellStyle name="Wrap Left alignment 7 2 3 4" xfId="21826"/>
    <cellStyle name="Wrap Left alignment 7 2 3 4 2" xfId="28890"/>
    <cellStyle name="Wrap Left alignment 7 2 3 5" xfId="21827"/>
    <cellStyle name="Wrap Left alignment 7 2 3 5 2" xfId="28891"/>
    <cellStyle name="Wrap Left alignment 7 2 3 6" xfId="21828"/>
    <cellStyle name="Wrap Left alignment 7 2 3 6 2" xfId="28892"/>
    <cellStyle name="Wrap Left alignment 7 2 3 7" xfId="28887"/>
    <cellStyle name="Wrap Left alignment 7 2 4" xfId="21829"/>
    <cellStyle name="Wrap Left alignment 7 2 4 2" xfId="21830"/>
    <cellStyle name="Wrap Left alignment 7 2 4 2 2" xfId="28894"/>
    <cellStyle name="Wrap Left alignment 7 2 4 3" xfId="21831"/>
    <cellStyle name="Wrap Left alignment 7 2 4 3 2" xfId="28895"/>
    <cellStyle name="Wrap Left alignment 7 2 4 4" xfId="21832"/>
    <cellStyle name="Wrap Left alignment 7 2 4 4 2" xfId="28896"/>
    <cellStyle name="Wrap Left alignment 7 2 4 5" xfId="21833"/>
    <cellStyle name="Wrap Left alignment 7 2 4 5 2" xfId="28897"/>
    <cellStyle name="Wrap Left alignment 7 2 4 6" xfId="21834"/>
    <cellStyle name="Wrap Left alignment 7 2 4 6 2" xfId="28898"/>
    <cellStyle name="Wrap Left alignment 7 2 4 7" xfId="21835"/>
    <cellStyle name="Wrap Left alignment 7 2 4 7 2" xfId="28899"/>
    <cellStyle name="Wrap Left alignment 7 2 4 8" xfId="21836"/>
    <cellStyle name="Wrap Left alignment 7 2 4 8 2" xfId="28900"/>
    <cellStyle name="Wrap Left alignment 7 2 4 9" xfId="28893"/>
    <cellStyle name="Wrap Left alignment 7 2 5" xfId="21837"/>
    <cellStyle name="Wrap Left alignment 7 2 5 2" xfId="21838"/>
    <cellStyle name="Wrap Left alignment 7 2 5 2 2" xfId="28902"/>
    <cellStyle name="Wrap Left alignment 7 2 5 3" xfId="21839"/>
    <cellStyle name="Wrap Left alignment 7 2 5 3 2" xfId="28903"/>
    <cellStyle name="Wrap Left alignment 7 2 5 4" xfId="21840"/>
    <cellStyle name="Wrap Left alignment 7 2 5 4 2" xfId="28904"/>
    <cellStyle name="Wrap Left alignment 7 2 5 5" xfId="21841"/>
    <cellStyle name="Wrap Left alignment 7 2 5 5 2" xfId="28905"/>
    <cellStyle name="Wrap Left alignment 7 2 5 6" xfId="21842"/>
    <cellStyle name="Wrap Left alignment 7 2 5 6 2" xfId="28906"/>
    <cellStyle name="Wrap Left alignment 7 2 5 7" xfId="21843"/>
    <cellStyle name="Wrap Left alignment 7 2 5 7 2" xfId="28907"/>
    <cellStyle name="Wrap Left alignment 7 2 5 8" xfId="21844"/>
    <cellStyle name="Wrap Left alignment 7 2 5 8 2" xfId="28908"/>
    <cellStyle name="Wrap Left alignment 7 2 5 9" xfId="28901"/>
    <cellStyle name="Wrap Left alignment 7 2 6" xfId="21845"/>
    <cellStyle name="Wrap Left alignment 7 2 6 2" xfId="28909"/>
    <cellStyle name="Wrap Left alignment 7 2 7" xfId="21846"/>
    <cellStyle name="Wrap Left alignment 7 2 7 2" xfId="28910"/>
    <cellStyle name="Wrap Left alignment 7 2 8" xfId="21847"/>
    <cellStyle name="Wrap Left alignment 7 2 8 2" xfId="28911"/>
    <cellStyle name="Wrap Left alignment 7 2 9" xfId="21848"/>
    <cellStyle name="Wrap Left alignment 7 2 9 2" xfId="28912"/>
    <cellStyle name="Wrap Left alignment 7 3" xfId="21849"/>
    <cellStyle name="Wrap Left alignment 7 3 2" xfId="21850"/>
    <cellStyle name="Wrap Left alignment 7 3 2 2" xfId="28914"/>
    <cellStyle name="Wrap Left alignment 7 3 3" xfId="21851"/>
    <cellStyle name="Wrap Left alignment 7 3 3 2" xfId="28915"/>
    <cellStyle name="Wrap Left alignment 7 3 4" xfId="21852"/>
    <cellStyle name="Wrap Left alignment 7 3 4 2" xfId="28916"/>
    <cellStyle name="Wrap Left alignment 7 3 5" xfId="21853"/>
    <cellStyle name="Wrap Left alignment 7 3 5 2" xfId="28917"/>
    <cellStyle name="Wrap Left alignment 7 3 6" xfId="21854"/>
    <cellStyle name="Wrap Left alignment 7 3 6 2" xfId="28918"/>
    <cellStyle name="Wrap Left alignment 7 3 7" xfId="28913"/>
    <cellStyle name="Wrap Left alignment 7 4" xfId="21855"/>
    <cellStyle name="Wrap Left alignment 7 4 2" xfId="21856"/>
    <cellStyle name="Wrap Left alignment 7 4 2 2" xfId="28920"/>
    <cellStyle name="Wrap Left alignment 7 4 3" xfId="21857"/>
    <cellStyle name="Wrap Left alignment 7 4 3 2" xfId="28921"/>
    <cellStyle name="Wrap Left alignment 7 4 4" xfId="21858"/>
    <cellStyle name="Wrap Left alignment 7 4 4 2" xfId="28922"/>
    <cellStyle name="Wrap Left alignment 7 4 5" xfId="21859"/>
    <cellStyle name="Wrap Left alignment 7 4 5 2" xfId="28923"/>
    <cellStyle name="Wrap Left alignment 7 4 6" xfId="21860"/>
    <cellStyle name="Wrap Left alignment 7 4 6 2" xfId="28924"/>
    <cellStyle name="Wrap Left alignment 7 4 7" xfId="28919"/>
    <cellStyle name="Wrap Left alignment 7 5" xfId="21861"/>
    <cellStyle name="Wrap Left alignment 7 5 2" xfId="21862"/>
    <cellStyle name="Wrap Left alignment 7 5 2 2" xfId="28926"/>
    <cellStyle name="Wrap Left alignment 7 5 3" xfId="21863"/>
    <cellStyle name="Wrap Left alignment 7 5 3 2" xfId="28927"/>
    <cellStyle name="Wrap Left alignment 7 5 4" xfId="21864"/>
    <cellStyle name="Wrap Left alignment 7 5 4 2" xfId="28928"/>
    <cellStyle name="Wrap Left alignment 7 5 5" xfId="21865"/>
    <cellStyle name="Wrap Left alignment 7 5 5 2" xfId="28929"/>
    <cellStyle name="Wrap Left alignment 7 5 6" xfId="21866"/>
    <cellStyle name="Wrap Left alignment 7 5 6 2" xfId="28930"/>
    <cellStyle name="Wrap Left alignment 7 5 7" xfId="21867"/>
    <cellStyle name="Wrap Left alignment 7 5 7 2" xfId="28931"/>
    <cellStyle name="Wrap Left alignment 7 5 8" xfId="21868"/>
    <cellStyle name="Wrap Left alignment 7 5 8 2" xfId="28932"/>
    <cellStyle name="Wrap Left alignment 7 5 9" xfId="28925"/>
    <cellStyle name="Wrap Left alignment 7 6" xfId="21869"/>
    <cellStyle name="Wrap Left alignment 7 6 2" xfId="21870"/>
    <cellStyle name="Wrap Left alignment 7 6 2 2" xfId="28934"/>
    <cellStyle name="Wrap Left alignment 7 6 3" xfId="21871"/>
    <cellStyle name="Wrap Left alignment 7 6 3 2" xfId="28935"/>
    <cellStyle name="Wrap Left alignment 7 6 4" xfId="21872"/>
    <cellStyle name="Wrap Left alignment 7 6 4 2" xfId="28936"/>
    <cellStyle name="Wrap Left alignment 7 6 5" xfId="21873"/>
    <cellStyle name="Wrap Left alignment 7 6 5 2" xfId="28937"/>
    <cellStyle name="Wrap Left alignment 7 6 6" xfId="21874"/>
    <cellStyle name="Wrap Left alignment 7 6 6 2" xfId="28938"/>
    <cellStyle name="Wrap Left alignment 7 6 7" xfId="21875"/>
    <cellStyle name="Wrap Left alignment 7 6 7 2" xfId="28939"/>
    <cellStyle name="Wrap Left alignment 7 6 8" xfId="21876"/>
    <cellStyle name="Wrap Left alignment 7 6 8 2" xfId="28940"/>
    <cellStyle name="Wrap Left alignment 7 6 9" xfId="28933"/>
    <cellStyle name="Wrap Left alignment 7 7" xfId="21877"/>
    <cellStyle name="Wrap Left alignment 7 7 2" xfId="28941"/>
    <cellStyle name="Wrap Left alignment 7 8" xfId="21878"/>
    <cellStyle name="Wrap Left alignment 7 8 2" xfId="28942"/>
    <cellStyle name="Wrap Left alignment 7 9" xfId="21879"/>
    <cellStyle name="Wrap Left alignment 7 9 2" xfId="28943"/>
    <cellStyle name="Wrap Left alignment 8" xfId="21880"/>
    <cellStyle name="Wrap Left alignment 8 10" xfId="21881"/>
    <cellStyle name="Wrap Left alignment 8 10 2" xfId="28945"/>
    <cellStyle name="Wrap Left alignment 8 11" xfId="21882"/>
    <cellStyle name="Wrap Left alignment 8 11 2" xfId="28946"/>
    <cellStyle name="Wrap Left alignment 8 12" xfId="21883"/>
    <cellStyle name="Wrap Left alignment 8 12 2" xfId="28947"/>
    <cellStyle name="Wrap Left alignment 8 13" xfId="28944"/>
    <cellStyle name="Wrap Left alignment 8 2" xfId="21884"/>
    <cellStyle name="Wrap Left alignment 8 2 10" xfId="21885"/>
    <cellStyle name="Wrap Left alignment 8 2 10 2" xfId="28949"/>
    <cellStyle name="Wrap Left alignment 8 2 11" xfId="21886"/>
    <cellStyle name="Wrap Left alignment 8 2 11 2" xfId="28950"/>
    <cellStyle name="Wrap Left alignment 8 2 12" xfId="28948"/>
    <cellStyle name="Wrap Left alignment 8 2 2" xfId="21887"/>
    <cellStyle name="Wrap Left alignment 8 2 2 2" xfId="21888"/>
    <cellStyle name="Wrap Left alignment 8 2 2 2 2" xfId="28952"/>
    <cellStyle name="Wrap Left alignment 8 2 2 3" xfId="21889"/>
    <cellStyle name="Wrap Left alignment 8 2 2 3 2" xfId="28953"/>
    <cellStyle name="Wrap Left alignment 8 2 2 4" xfId="21890"/>
    <cellStyle name="Wrap Left alignment 8 2 2 4 2" xfId="28954"/>
    <cellStyle name="Wrap Left alignment 8 2 2 5" xfId="21891"/>
    <cellStyle name="Wrap Left alignment 8 2 2 5 2" xfId="28955"/>
    <cellStyle name="Wrap Left alignment 8 2 2 6" xfId="21892"/>
    <cellStyle name="Wrap Left alignment 8 2 2 6 2" xfId="28956"/>
    <cellStyle name="Wrap Left alignment 8 2 2 7" xfId="28951"/>
    <cellStyle name="Wrap Left alignment 8 2 3" xfId="21893"/>
    <cellStyle name="Wrap Left alignment 8 2 3 2" xfId="21894"/>
    <cellStyle name="Wrap Left alignment 8 2 3 2 2" xfId="28958"/>
    <cellStyle name="Wrap Left alignment 8 2 3 3" xfId="21895"/>
    <cellStyle name="Wrap Left alignment 8 2 3 3 2" xfId="28959"/>
    <cellStyle name="Wrap Left alignment 8 2 3 4" xfId="21896"/>
    <cellStyle name="Wrap Left alignment 8 2 3 4 2" xfId="28960"/>
    <cellStyle name="Wrap Left alignment 8 2 3 5" xfId="21897"/>
    <cellStyle name="Wrap Left alignment 8 2 3 5 2" xfId="28961"/>
    <cellStyle name="Wrap Left alignment 8 2 3 6" xfId="21898"/>
    <cellStyle name="Wrap Left alignment 8 2 3 6 2" xfId="28962"/>
    <cellStyle name="Wrap Left alignment 8 2 3 7" xfId="28957"/>
    <cellStyle name="Wrap Left alignment 8 2 4" xfId="21899"/>
    <cellStyle name="Wrap Left alignment 8 2 4 2" xfId="21900"/>
    <cellStyle name="Wrap Left alignment 8 2 4 2 2" xfId="28964"/>
    <cellStyle name="Wrap Left alignment 8 2 4 3" xfId="21901"/>
    <cellStyle name="Wrap Left alignment 8 2 4 3 2" xfId="28965"/>
    <cellStyle name="Wrap Left alignment 8 2 4 4" xfId="21902"/>
    <cellStyle name="Wrap Left alignment 8 2 4 4 2" xfId="28966"/>
    <cellStyle name="Wrap Left alignment 8 2 4 5" xfId="21903"/>
    <cellStyle name="Wrap Left alignment 8 2 4 5 2" xfId="28967"/>
    <cellStyle name="Wrap Left alignment 8 2 4 6" xfId="21904"/>
    <cellStyle name="Wrap Left alignment 8 2 4 6 2" xfId="28968"/>
    <cellStyle name="Wrap Left alignment 8 2 4 7" xfId="21905"/>
    <cellStyle name="Wrap Left alignment 8 2 4 7 2" xfId="28969"/>
    <cellStyle name="Wrap Left alignment 8 2 4 8" xfId="21906"/>
    <cellStyle name="Wrap Left alignment 8 2 4 8 2" xfId="28970"/>
    <cellStyle name="Wrap Left alignment 8 2 4 9" xfId="28963"/>
    <cellStyle name="Wrap Left alignment 8 2 5" xfId="21907"/>
    <cellStyle name="Wrap Left alignment 8 2 5 2" xfId="21908"/>
    <cellStyle name="Wrap Left alignment 8 2 5 2 2" xfId="28972"/>
    <cellStyle name="Wrap Left alignment 8 2 5 3" xfId="21909"/>
    <cellStyle name="Wrap Left alignment 8 2 5 3 2" xfId="28973"/>
    <cellStyle name="Wrap Left alignment 8 2 5 4" xfId="21910"/>
    <cellStyle name="Wrap Left alignment 8 2 5 4 2" xfId="28974"/>
    <cellStyle name="Wrap Left alignment 8 2 5 5" xfId="21911"/>
    <cellStyle name="Wrap Left alignment 8 2 5 5 2" xfId="28975"/>
    <cellStyle name="Wrap Left alignment 8 2 5 6" xfId="21912"/>
    <cellStyle name="Wrap Left alignment 8 2 5 6 2" xfId="28976"/>
    <cellStyle name="Wrap Left alignment 8 2 5 7" xfId="21913"/>
    <cellStyle name="Wrap Left alignment 8 2 5 7 2" xfId="28977"/>
    <cellStyle name="Wrap Left alignment 8 2 5 8" xfId="21914"/>
    <cellStyle name="Wrap Left alignment 8 2 5 8 2" xfId="28978"/>
    <cellStyle name="Wrap Left alignment 8 2 5 9" xfId="28971"/>
    <cellStyle name="Wrap Left alignment 8 2 6" xfId="21915"/>
    <cellStyle name="Wrap Left alignment 8 2 6 2" xfId="28979"/>
    <cellStyle name="Wrap Left alignment 8 2 7" xfId="21916"/>
    <cellStyle name="Wrap Left alignment 8 2 7 2" xfId="28980"/>
    <cellStyle name="Wrap Left alignment 8 2 8" xfId="21917"/>
    <cellStyle name="Wrap Left alignment 8 2 8 2" xfId="28981"/>
    <cellStyle name="Wrap Left alignment 8 2 9" xfId="21918"/>
    <cellStyle name="Wrap Left alignment 8 2 9 2" xfId="28982"/>
    <cellStyle name="Wrap Left alignment 8 3" xfId="21919"/>
    <cellStyle name="Wrap Left alignment 8 3 2" xfId="21920"/>
    <cellStyle name="Wrap Left alignment 8 3 2 2" xfId="28984"/>
    <cellStyle name="Wrap Left alignment 8 3 3" xfId="21921"/>
    <cellStyle name="Wrap Left alignment 8 3 3 2" xfId="28985"/>
    <cellStyle name="Wrap Left alignment 8 3 4" xfId="21922"/>
    <cellStyle name="Wrap Left alignment 8 3 4 2" xfId="28986"/>
    <cellStyle name="Wrap Left alignment 8 3 5" xfId="21923"/>
    <cellStyle name="Wrap Left alignment 8 3 5 2" xfId="28987"/>
    <cellStyle name="Wrap Left alignment 8 3 6" xfId="21924"/>
    <cellStyle name="Wrap Left alignment 8 3 6 2" xfId="28988"/>
    <cellStyle name="Wrap Left alignment 8 3 7" xfId="28983"/>
    <cellStyle name="Wrap Left alignment 8 4" xfId="21925"/>
    <cellStyle name="Wrap Left alignment 8 4 2" xfId="21926"/>
    <cellStyle name="Wrap Left alignment 8 4 2 2" xfId="28990"/>
    <cellStyle name="Wrap Left alignment 8 4 3" xfId="21927"/>
    <cellStyle name="Wrap Left alignment 8 4 3 2" xfId="28991"/>
    <cellStyle name="Wrap Left alignment 8 4 4" xfId="21928"/>
    <cellStyle name="Wrap Left alignment 8 4 4 2" xfId="28992"/>
    <cellStyle name="Wrap Left alignment 8 4 5" xfId="21929"/>
    <cellStyle name="Wrap Left alignment 8 4 5 2" xfId="28993"/>
    <cellStyle name="Wrap Left alignment 8 4 6" xfId="21930"/>
    <cellStyle name="Wrap Left alignment 8 4 6 2" xfId="28994"/>
    <cellStyle name="Wrap Left alignment 8 4 7" xfId="28989"/>
    <cellStyle name="Wrap Left alignment 8 5" xfId="21931"/>
    <cellStyle name="Wrap Left alignment 8 5 2" xfId="21932"/>
    <cellStyle name="Wrap Left alignment 8 5 2 2" xfId="28996"/>
    <cellStyle name="Wrap Left alignment 8 5 3" xfId="21933"/>
    <cellStyle name="Wrap Left alignment 8 5 3 2" xfId="28997"/>
    <cellStyle name="Wrap Left alignment 8 5 4" xfId="21934"/>
    <cellStyle name="Wrap Left alignment 8 5 4 2" xfId="28998"/>
    <cellStyle name="Wrap Left alignment 8 5 5" xfId="21935"/>
    <cellStyle name="Wrap Left alignment 8 5 5 2" xfId="28999"/>
    <cellStyle name="Wrap Left alignment 8 5 6" xfId="21936"/>
    <cellStyle name="Wrap Left alignment 8 5 6 2" xfId="29000"/>
    <cellStyle name="Wrap Left alignment 8 5 7" xfId="21937"/>
    <cellStyle name="Wrap Left alignment 8 5 7 2" xfId="29001"/>
    <cellStyle name="Wrap Left alignment 8 5 8" xfId="21938"/>
    <cellStyle name="Wrap Left alignment 8 5 8 2" xfId="29002"/>
    <cellStyle name="Wrap Left alignment 8 5 9" xfId="28995"/>
    <cellStyle name="Wrap Left alignment 8 6" xfId="21939"/>
    <cellStyle name="Wrap Left alignment 8 6 2" xfId="21940"/>
    <cellStyle name="Wrap Left alignment 8 6 2 2" xfId="29004"/>
    <cellStyle name="Wrap Left alignment 8 6 3" xfId="21941"/>
    <cellStyle name="Wrap Left alignment 8 6 3 2" xfId="29005"/>
    <cellStyle name="Wrap Left alignment 8 6 4" xfId="21942"/>
    <cellStyle name="Wrap Left alignment 8 6 4 2" xfId="29006"/>
    <cellStyle name="Wrap Left alignment 8 6 5" xfId="21943"/>
    <cellStyle name="Wrap Left alignment 8 6 5 2" xfId="29007"/>
    <cellStyle name="Wrap Left alignment 8 6 6" xfId="21944"/>
    <cellStyle name="Wrap Left alignment 8 6 6 2" xfId="29008"/>
    <cellStyle name="Wrap Left alignment 8 6 7" xfId="21945"/>
    <cellStyle name="Wrap Left alignment 8 6 7 2" xfId="29009"/>
    <cellStyle name="Wrap Left alignment 8 6 8" xfId="21946"/>
    <cellStyle name="Wrap Left alignment 8 6 8 2" xfId="29010"/>
    <cellStyle name="Wrap Left alignment 8 6 9" xfId="29003"/>
    <cellStyle name="Wrap Left alignment 8 7" xfId="21947"/>
    <cellStyle name="Wrap Left alignment 8 7 2" xfId="29011"/>
    <cellStyle name="Wrap Left alignment 8 8" xfId="21948"/>
    <cellStyle name="Wrap Left alignment 8 8 2" xfId="29012"/>
    <cellStyle name="Wrap Left alignment 8 9" xfId="21949"/>
    <cellStyle name="Wrap Left alignment 8 9 2" xfId="29013"/>
    <cellStyle name="Wrap Left alignment 9" xfId="21950"/>
    <cellStyle name="Wrap Left alignment 9 10" xfId="21951"/>
    <cellStyle name="Wrap Left alignment 9 10 2" xfId="29015"/>
    <cellStyle name="Wrap Left alignment 9 11" xfId="21952"/>
    <cellStyle name="Wrap Left alignment 9 11 2" xfId="29016"/>
    <cellStyle name="Wrap Left alignment 9 12" xfId="21953"/>
    <cellStyle name="Wrap Left alignment 9 12 2" xfId="29017"/>
    <cellStyle name="Wrap Left alignment 9 13" xfId="29014"/>
    <cellStyle name="Wrap Left alignment 9 2" xfId="21954"/>
    <cellStyle name="Wrap Left alignment 9 2 10" xfId="21955"/>
    <cellStyle name="Wrap Left alignment 9 2 10 2" xfId="29019"/>
    <cellStyle name="Wrap Left alignment 9 2 11" xfId="21956"/>
    <cellStyle name="Wrap Left alignment 9 2 11 2" xfId="29020"/>
    <cellStyle name="Wrap Left alignment 9 2 12" xfId="29018"/>
    <cellStyle name="Wrap Left alignment 9 2 2" xfId="21957"/>
    <cellStyle name="Wrap Left alignment 9 2 2 2" xfId="21958"/>
    <cellStyle name="Wrap Left alignment 9 2 2 2 2" xfId="29022"/>
    <cellStyle name="Wrap Left alignment 9 2 2 3" xfId="21959"/>
    <cellStyle name="Wrap Left alignment 9 2 2 3 2" xfId="29023"/>
    <cellStyle name="Wrap Left alignment 9 2 2 4" xfId="21960"/>
    <cellStyle name="Wrap Left alignment 9 2 2 4 2" xfId="29024"/>
    <cellStyle name="Wrap Left alignment 9 2 2 5" xfId="21961"/>
    <cellStyle name="Wrap Left alignment 9 2 2 5 2" xfId="29025"/>
    <cellStyle name="Wrap Left alignment 9 2 2 6" xfId="21962"/>
    <cellStyle name="Wrap Left alignment 9 2 2 6 2" xfId="29026"/>
    <cellStyle name="Wrap Left alignment 9 2 2 7" xfId="29021"/>
    <cellStyle name="Wrap Left alignment 9 2 3" xfId="21963"/>
    <cellStyle name="Wrap Left alignment 9 2 3 2" xfId="21964"/>
    <cellStyle name="Wrap Left alignment 9 2 3 2 2" xfId="29028"/>
    <cellStyle name="Wrap Left alignment 9 2 3 3" xfId="21965"/>
    <cellStyle name="Wrap Left alignment 9 2 3 3 2" xfId="29029"/>
    <cellStyle name="Wrap Left alignment 9 2 3 4" xfId="21966"/>
    <cellStyle name="Wrap Left alignment 9 2 3 4 2" xfId="29030"/>
    <cellStyle name="Wrap Left alignment 9 2 3 5" xfId="21967"/>
    <cellStyle name="Wrap Left alignment 9 2 3 5 2" xfId="29031"/>
    <cellStyle name="Wrap Left alignment 9 2 3 6" xfId="21968"/>
    <cellStyle name="Wrap Left alignment 9 2 3 6 2" xfId="29032"/>
    <cellStyle name="Wrap Left alignment 9 2 3 7" xfId="29027"/>
    <cellStyle name="Wrap Left alignment 9 2 4" xfId="21969"/>
    <cellStyle name="Wrap Left alignment 9 2 4 2" xfId="21970"/>
    <cellStyle name="Wrap Left alignment 9 2 4 2 2" xfId="29034"/>
    <cellStyle name="Wrap Left alignment 9 2 4 3" xfId="21971"/>
    <cellStyle name="Wrap Left alignment 9 2 4 3 2" xfId="29035"/>
    <cellStyle name="Wrap Left alignment 9 2 4 4" xfId="21972"/>
    <cellStyle name="Wrap Left alignment 9 2 4 4 2" xfId="29036"/>
    <cellStyle name="Wrap Left alignment 9 2 4 5" xfId="21973"/>
    <cellStyle name="Wrap Left alignment 9 2 4 5 2" xfId="29037"/>
    <cellStyle name="Wrap Left alignment 9 2 4 6" xfId="21974"/>
    <cellStyle name="Wrap Left alignment 9 2 4 6 2" xfId="29038"/>
    <cellStyle name="Wrap Left alignment 9 2 4 7" xfId="21975"/>
    <cellStyle name="Wrap Left alignment 9 2 4 7 2" xfId="29039"/>
    <cellStyle name="Wrap Left alignment 9 2 4 8" xfId="21976"/>
    <cellStyle name="Wrap Left alignment 9 2 4 8 2" xfId="29040"/>
    <cellStyle name="Wrap Left alignment 9 2 4 9" xfId="29033"/>
    <cellStyle name="Wrap Left alignment 9 2 5" xfId="21977"/>
    <cellStyle name="Wrap Left alignment 9 2 5 2" xfId="21978"/>
    <cellStyle name="Wrap Left alignment 9 2 5 2 2" xfId="29042"/>
    <cellStyle name="Wrap Left alignment 9 2 5 3" xfId="21979"/>
    <cellStyle name="Wrap Left alignment 9 2 5 3 2" xfId="29043"/>
    <cellStyle name="Wrap Left alignment 9 2 5 4" xfId="21980"/>
    <cellStyle name="Wrap Left alignment 9 2 5 4 2" xfId="29044"/>
    <cellStyle name="Wrap Left alignment 9 2 5 5" xfId="21981"/>
    <cellStyle name="Wrap Left alignment 9 2 5 5 2" xfId="29045"/>
    <cellStyle name="Wrap Left alignment 9 2 5 6" xfId="21982"/>
    <cellStyle name="Wrap Left alignment 9 2 5 6 2" xfId="29046"/>
    <cellStyle name="Wrap Left alignment 9 2 5 7" xfId="21983"/>
    <cellStyle name="Wrap Left alignment 9 2 5 7 2" xfId="29047"/>
    <cellStyle name="Wrap Left alignment 9 2 5 8" xfId="21984"/>
    <cellStyle name="Wrap Left alignment 9 2 5 8 2" xfId="29048"/>
    <cellStyle name="Wrap Left alignment 9 2 5 9" xfId="29041"/>
    <cellStyle name="Wrap Left alignment 9 2 6" xfId="21985"/>
    <cellStyle name="Wrap Left alignment 9 2 6 2" xfId="29049"/>
    <cellStyle name="Wrap Left alignment 9 2 7" xfId="21986"/>
    <cellStyle name="Wrap Left alignment 9 2 7 2" xfId="29050"/>
    <cellStyle name="Wrap Left alignment 9 2 8" xfId="21987"/>
    <cellStyle name="Wrap Left alignment 9 2 8 2" xfId="29051"/>
    <cellStyle name="Wrap Left alignment 9 2 9" xfId="21988"/>
    <cellStyle name="Wrap Left alignment 9 2 9 2" xfId="29052"/>
    <cellStyle name="Wrap Left alignment 9 3" xfId="21989"/>
    <cellStyle name="Wrap Left alignment 9 3 2" xfId="21990"/>
    <cellStyle name="Wrap Left alignment 9 3 2 2" xfId="29054"/>
    <cellStyle name="Wrap Left alignment 9 3 3" xfId="21991"/>
    <cellStyle name="Wrap Left alignment 9 3 3 2" xfId="29055"/>
    <cellStyle name="Wrap Left alignment 9 3 4" xfId="21992"/>
    <cellStyle name="Wrap Left alignment 9 3 4 2" xfId="29056"/>
    <cellStyle name="Wrap Left alignment 9 3 5" xfId="21993"/>
    <cellStyle name="Wrap Left alignment 9 3 5 2" xfId="29057"/>
    <cellStyle name="Wrap Left alignment 9 3 6" xfId="21994"/>
    <cellStyle name="Wrap Left alignment 9 3 6 2" xfId="29058"/>
    <cellStyle name="Wrap Left alignment 9 3 7" xfId="29053"/>
    <cellStyle name="Wrap Left alignment 9 4" xfId="21995"/>
    <cellStyle name="Wrap Left alignment 9 4 2" xfId="21996"/>
    <cellStyle name="Wrap Left alignment 9 4 2 2" xfId="29060"/>
    <cellStyle name="Wrap Left alignment 9 4 3" xfId="21997"/>
    <cellStyle name="Wrap Left alignment 9 4 3 2" xfId="29061"/>
    <cellStyle name="Wrap Left alignment 9 4 4" xfId="21998"/>
    <cellStyle name="Wrap Left alignment 9 4 4 2" xfId="29062"/>
    <cellStyle name="Wrap Left alignment 9 4 5" xfId="21999"/>
    <cellStyle name="Wrap Left alignment 9 4 5 2" xfId="29063"/>
    <cellStyle name="Wrap Left alignment 9 4 6" xfId="22000"/>
    <cellStyle name="Wrap Left alignment 9 4 6 2" xfId="29064"/>
    <cellStyle name="Wrap Left alignment 9 4 7" xfId="29059"/>
    <cellStyle name="Wrap Left alignment 9 5" xfId="22001"/>
    <cellStyle name="Wrap Left alignment 9 5 2" xfId="22002"/>
    <cellStyle name="Wrap Left alignment 9 5 2 2" xfId="29066"/>
    <cellStyle name="Wrap Left alignment 9 5 3" xfId="22003"/>
    <cellStyle name="Wrap Left alignment 9 5 3 2" xfId="29067"/>
    <cellStyle name="Wrap Left alignment 9 5 4" xfId="22004"/>
    <cellStyle name="Wrap Left alignment 9 5 4 2" xfId="29068"/>
    <cellStyle name="Wrap Left alignment 9 5 5" xfId="22005"/>
    <cellStyle name="Wrap Left alignment 9 5 5 2" xfId="29069"/>
    <cellStyle name="Wrap Left alignment 9 5 6" xfId="22006"/>
    <cellStyle name="Wrap Left alignment 9 5 6 2" xfId="29070"/>
    <cellStyle name="Wrap Left alignment 9 5 7" xfId="22007"/>
    <cellStyle name="Wrap Left alignment 9 5 7 2" xfId="29071"/>
    <cellStyle name="Wrap Left alignment 9 5 8" xfId="22008"/>
    <cellStyle name="Wrap Left alignment 9 5 8 2" xfId="29072"/>
    <cellStyle name="Wrap Left alignment 9 5 9" xfId="29065"/>
    <cellStyle name="Wrap Left alignment 9 6" xfId="22009"/>
    <cellStyle name="Wrap Left alignment 9 6 2" xfId="22010"/>
    <cellStyle name="Wrap Left alignment 9 6 2 2" xfId="29074"/>
    <cellStyle name="Wrap Left alignment 9 6 3" xfId="22011"/>
    <cellStyle name="Wrap Left alignment 9 6 3 2" xfId="29075"/>
    <cellStyle name="Wrap Left alignment 9 6 4" xfId="22012"/>
    <cellStyle name="Wrap Left alignment 9 6 4 2" xfId="29076"/>
    <cellStyle name="Wrap Left alignment 9 6 5" xfId="22013"/>
    <cellStyle name="Wrap Left alignment 9 6 5 2" xfId="29077"/>
    <cellStyle name="Wrap Left alignment 9 6 6" xfId="22014"/>
    <cellStyle name="Wrap Left alignment 9 6 6 2" xfId="29078"/>
    <cellStyle name="Wrap Left alignment 9 6 7" xfId="22015"/>
    <cellStyle name="Wrap Left alignment 9 6 7 2" xfId="29079"/>
    <cellStyle name="Wrap Left alignment 9 6 8" xfId="22016"/>
    <cellStyle name="Wrap Left alignment 9 6 8 2" xfId="29080"/>
    <cellStyle name="Wrap Left alignment 9 6 9" xfId="29073"/>
    <cellStyle name="Wrap Left alignment 9 7" xfId="22017"/>
    <cellStyle name="Wrap Left alignment 9 7 2" xfId="29081"/>
    <cellStyle name="Wrap Left alignment 9 8" xfId="22018"/>
    <cellStyle name="Wrap Left alignment 9 8 2" xfId="29082"/>
    <cellStyle name="Wrap Left alignment 9 9" xfId="22019"/>
    <cellStyle name="Wrap Left alignment 9 9 2" xfId="29083"/>
    <cellStyle name="ᑶ" xfId="113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4"/>
  <sheetViews>
    <sheetView tabSelected="1" workbookViewId="0">
      <selection activeCell="M23" sqref="M23"/>
    </sheetView>
  </sheetViews>
  <sheetFormatPr defaultRowHeight="15" x14ac:dyDescent="0.25"/>
  <cols>
    <col min="1" max="1" width="16.28515625" customWidth="1"/>
    <col min="2" max="2" width="15.85546875" bestFit="1" customWidth="1"/>
    <col min="3" max="4" width="13.42578125" customWidth="1"/>
    <col min="5" max="5" width="13" customWidth="1"/>
  </cols>
  <sheetData>
    <row r="1" spans="1:9" x14ac:dyDescent="0.25">
      <c r="A1" s="10" t="s">
        <v>77</v>
      </c>
      <c r="B1" s="10"/>
      <c r="C1" s="10"/>
      <c r="D1" s="10"/>
      <c r="E1" s="10"/>
      <c r="F1" s="10"/>
      <c r="G1" s="10"/>
      <c r="H1" s="10"/>
    </row>
    <row r="2" spans="1:9" ht="36" customHeight="1" x14ac:dyDescent="0.25">
      <c r="A2" s="11" t="s">
        <v>11</v>
      </c>
      <c r="B2" s="17" t="s">
        <v>14</v>
      </c>
      <c r="C2" s="18" t="s">
        <v>16</v>
      </c>
      <c r="D2" s="18" t="s">
        <v>18</v>
      </c>
      <c r="E2" s="18" t="s">
        <v>15</v>
      </c>
      <c r="F2" s="18" t="s">
        <v>17</v>
      </c>
      <c r="G2" s="18" t="s">
        <v>21</v>
      </c>
      <c r="H2" s="18" t="s">
        <v>18</v>
      </c>
    </row>
    <row r="3" spans="1:9" x14ac:dyDescent="0.25">
      <c r="A3" t="s">
        <v>7</v>
      </c>
      <c r="B3" s="7">
        <v>552.49</v>
      </c>
      <c r="C3" s="5">
        <v>97.8</v>
      </c>
      <c r="D3" s="5">
        <f>C3/2</f>
        <v>48.9</v>
      </c>
      <c r="E3" s="5">
        <f t="shared" ref="E3:E8" si="0">B3-C3</f>
        <v>454.69</v>
      </c>
      <c r="F3" s="6">
        <v>40</v>
      </c>
      <c r="G3" s="5">
        <f t="shared" ref="G3:G8" si="1">C3-F3</f>
        <v>57.8</v>
      </c>
      <c r="H3" s="5">
        <f>G3/2</f>
        <v>28.9</v>
      </c>
      <c r="I3" s="1"/>
    </row>
    <row r="4" spans="1:9" x14ac:dyDescent="0.25">
      <c r="A4" t="s">
        <v>8</v>
      </c>
      <c r="B4" s="7">
        <v>1270.73</v>
      </c>
      <c r="C4" s="5">
        <v>366.36</v>
      </c>
      <c r="D4" s="5">
        <f t="shared" ref="D4:D29" si="2">C4/2</f>
        <v>183.18</v>
      </c>
      <c r="E4" s="5">
        <f t="shared" si="0"/>
        <v>904.37</v>
      </c>
      <c r="F4" s="6">
        <v>80</v>
      </c>
      <c r="G4" s="5">
        <f t="shared" si="1"/>
        <v>286.36</v>
      </c>
      <c r="H4" s="5">
        <f t="shared" ref="H4:H29" si="3">G4/2</f>
        <v>143.18</v>
      </c>
    </row>
    <row r="5" spans="1:9" hidden="1" x14ac:dyDescent="0.25">
      <c r="A5" t="s">
        <v>20</v>
      </c>
      <c r="B5" s="7">
        <v>1148.76</v>
      </c>
      <c r="C5" s="5">
        <v>366.36</v>
      </c>
      <c r="D5" s="5">
        <f t="shared" si="2"/>
        <v>183.18</v>
      </c>
      <c r="E5" s="5">
        <f t="shared" si="0"/>
        <v>782.4</v>
      </c>
      <c r="F5" s="6">
        <v>40</v>
      </c>
      <c r="G5" s="5">
        <f t="shared" si="1"/>
        <v>326.36</v>
      </c>
      <c r="H5" s="5">
        <f t="shared" si="3"/>
        <v>163.18</v>
      </c>
    </row>
    <row r="6" spans="1:9" x14ac:dyDescent="0.25">
      <c r="A6" t="s">
        <v>9</v>
      </c>
      <c r="B6" s="7">
        <v>1011.06</v>
      </c>
      <c r="C6" s="5">
        <v>267.86</v>
      </c>
      <c r="D6" s="5">
        <f t="shared" si="2"/>
        <v>133.93</v>
      </c>
      <c r="E6" s="5">
        <f t="shared" si="0"/>
        <v>743.19999999999993</v>
      </c>
      <c r="F6" s="6">
        <v>40</v>
      </c>
      <c r="G6" s="5">
        <f t="shared" si="1"/>
        <v>227.86</v>
      </c>
      <c r="H6" s="7">
        <f t="shared" si="3"/>
        <v>113.93</v>
      </c>
    </row>
    <row r="7" spans="1:9" x14ac:dyDescent="0.25">
      <c r="A7" t="s">
        <v>10</v>
      </c>
      <c r="B7" s="7">
        <v>1657.48</v>
      </c>
      <c r="C7" s="5">
        <v>453.5</v>
      </c>
      <c r="D7" s="5">
        <f t="shared" si="2"/>
        <v>226.75</v>
      </c>
      <c r="E7" s="5">
        <f t="shared" si="0"/>
        <v>1203.98</v>
      </c>
      <c r="F7" s="6">
        <v>80</v>
      </c>
      <c r="G7" s="5">
        <f t="shared" si="1"/>
        <v>373.5</v>
      </c>
      <c r="H7" s="5">
        <f t="shared" si="3"/>
        <v>186.75</v>
      </c>
    </row>
    <row r="8" spans="1:9" hidden="1" x14ac:dyDescent="0.25">
      <c r="A8" t="s">
        <v>19</v>
      </c>
      <c r="B8" s="5">
        <v>1498.38</v>
      </c>
      <c r="C8" s="5">
        <v>453.5</v>
      </c>
      <c r="D8" s="5">
        <f t="shared" si="2"/>
        <v>226.75</v>
      </c>
      <c r="E8" s="5">
        <f t="shared" si="0"/>
        <v>1044.8800000000001</v>
      </c>
      <c r="F8" s="6">
        <v>40</v>
      </c>
      <c r="G8" s="5">
        <f t="shared" si="1"/>
        <v>413.5</v>
      </c>
      <c r="H8" s="5">
        <f t="shared" si="3"/>
        <v>206.75</v>
      </c>
    </row>
    <row r="9" spans="1:9" x14ac:dyDescent="0.25">
      <c r="A9" s="11" t="s">
        <v>24</v>
      </c>
      <c r="B9" s="15"/>
      <c r="C9" s="15"/>
      <c r="D9" s="15"/>
      <c r="E9" s="15"/>
      <c r="F9" s="16"/>
      <c r="G9" s="15"/>
      <c r="H9" s="15"/>
    </row>
    <row r="10" spans="1:9" x14ac:dyDescent="0.25">
      <c r="A10" t="s">
        <v>7</v>
      </c>
      <c r="B10" s="7">
        <v>573.54</v>
      </c>
      <c r="C10" s="5">
        <v>103</v>
      </c>
      <c r="D10" s="5">
        <f t="shared" si="2"/>
        <v>51.5</v>
      </c>
      <c r="E10" s="5">
        <f t="shared" ref="E10:E15" si="4">B10-C10</f>
        <v>470.53999999999996</v>
      </c>
      <c r="F10" s="6">
        <v>40</v>
      </c>
      <c r="G10" s="5">
        <f t="shared" ref="G10:G15" si="5">C10-F10</f>
        <v>63</v>
      </c>
      <c r="H10" s="5">
        <f t="shared" si="3"/>
        <v>31.5</v>
      </c>
    </row>
    <row r="11" spans="1:9" x14ac:dyDescent="0.25">
      <c r="A11" t="s">
        <v>8</v>
      </c>
      <c r="B11" s="7">
        <v>1319.15</v>
      </c>
      <c r="C11" s="5">
        <v>392.13</v>
      </c>
      <c r="D11" s="5">
        <f t="shared" si="2"/>
        <v>196.065</v>
      </c>
      <c r="E11" s="5">
        <f t="shared" si="4"/>
        <v>927.0200000000001</v>
      </c>
      <c r="F11" s="6">
        <v>80</v>
      </c>
      <c r="G11" s="5">
        <f t="shared" si="5"/>
        <v>312.13</v>
      </c>
      <c r="H11" s="7">
        <f t="shared" si="3"/>
        <v>156.065</v>
      </c>
    </row>
    <row r="12" spans="1:9" hidden="1" x14ac:dyDescent="0.25">
      <c r="A12" t="s">
        <v>20</v>
      </c>
      <c r="B12" s="7">
        <v>1192.53</v>
      </c>
      <c r="C12" s="5">
        <v>392.13</v>
      </c>
      <c r="D12" s="5">
        <f t="shared" si="2"/>
        <v>196.065</v>
      </c>
      <c r="E12" s="5">
        <f t="shared" si="4"/>
        <v>800.4</v>
      </c>
      <c r="F12" s="6">
        <v>40</v>
      </c>
      <c r="G12" s="5">
        <f t="shared" si="5"/>
        <v>352.13</v>
      </c>
      <c r="H12" s="7">
        <f t="shared" si="3"/>
        <v>176.065</v>
      </c>
    </row>
    <row r="13" spans="1:9" x14ac:dyDescent="0.25">
      <c r="A13" t="s">
        <v>9</v>
      </c>
      <c r="B13" s="7">
        <v>1049.58</v>
      </c>
      <c r="C13" s="5">
        <v>288.33999999999997</v>
      </c>
      <c r="D13" s="5">
        <f t="shared" si="2"/>
        <v>144.16999999999999</v>
      </c>
      <c r="E13" s="5">
        <f t="shared" si="4"/>
        <v>761.24</v>
      </c>
      <c r="F13" s="6">
        <v>40</v>
      </c>
      <c r="G13" s="5">
        <f t="shared" si="5"/>
        <v>248.33999999999997</v>
      </c>
      <c r="H13" s="5">
        <f t="shared" si="3"/>
        <v>124.16999999999999</v>
      </c>
    </row>
    <row r="14" spans="1:9" x14ac:dyDescent="0.25">
      <c r="A14" t="s">
        <v>10</v>
      </c>
      <c r="B14" s="7">
        <v>1720.63</v>
      </c>
      <c r="C14" s="5">
        <v>487.12</v>
      </c>
      <c r="D14" s="5">
        <f t="shared" si="2"/>
        <v>243.56</v>
      </c>
      <c r="E14" s="5">
        <f t="shared" si="4"/>
        <v>1233.5100000000002</v>
      </c>
      <c r="F14" s="6">
        <v>80</v>
      </c>
      <c r="G14" s="5">
        <f t="shared" si="5"/>
        <v>407.12</v>
      </c>
      <c r="H14" s="5">
        <f t="shared" si="3"/>
        <v>203.56</v>
      </c>
    </row>
    <row r="15" spans="1:9" hidden="1" x14ac:dyDescent="0.25">
      <c r="A15" t="s">
        <v>19</v>
      </c>
      <c r="B15" s="5">
        <v>1555.47</v>
      </c>
      <c r="C15" s="5">
        <v>487.12</v>
      </c>
      <c r="D15" s="5">
        <f t="shared" si="2"/>
        <v>243.56</v>
      </c>
      <c r="E15" s="5">
        <f t="shared" si="4"/>
        <v>1068.3499999999999</v>
      </c>
      <c r="F15" s="6">
        <v>40</v>
      </c>
      <c r="G15" s="5">
        <f t="shared" si="5"/>
        <v>447.12</v>
      </c>
      <c r="H15" s="5">
        <f t="shared" si="3"/>
        <v>223.56</v>
      </c>
    </row>
    <row r="16" spans="1:9" x14ac:dyDescent="0.25">
      <c r="A16" s="11" t="s">
        <v>12</v>
      </c>
      <c r="B16" s="15"/>
      <c r="C16" s="15"/>
      <c r="D16" s="15"/>
      <c r="E16" s="15"/>
      <c r="F16" s="16"/>
      <c r="G16" s="15"/>
      <c r="H16" s="15"/>
    </row>
    <row r="17" spans="1:8" x14ac:dyDescent="0.25">
      <c r="A17" t="s">
        <v>7</v>
      </c>
      <c r="B17" s="7">
        <v>540.25</v>
      </c>
      <c r="C17" s="5">
        <v>62.24</v>
      </c>
      <c r="D17" s="5">
        <f t="shared" si="2"/>
        <v>31.12</v>
      </c>
      <c r="E17" s="5">
        <f t="shared" ref="E17:E22" si="6">B17-C17</f>
        <v>478.01</v>
      </c>
      <c r="F17" s="6">
        <v>40</v>
      </c>
      <c r="G17" s="5">
        <f t="shared" ref="G17:G22" si="7">C17-F17</f>
        <v>22.240000000000002</v>
      </c>
      <c r="H17" s="5">
        <f t="shared" si="3"/>
        <v>11.120000000000001</v>
      </c>
    </row>
    <row r="18" spans="1:8" x14ac:dyDescent="0.25">
      <c r="A18" t="s">
        <v>8</v>
      </c>
      <c r="B18" s="7">
        <v>1242.57</v>
      </c>
      <c r="C18" s="5">
        <v>284.54000000000002</v>
      </c>
      <c r="D18" s="5">
        <f t="shared" si="2"/>
        <v>142.27000000000001</v>
      </c>
      <c r="E18" s="5">
        <f t="shared" si="6"/>
        <v>958.03</v>
      </c>
      <c r="F18" s="6">
        <v>80</v>
      </c>
      <c r="G18" s="5">
        <f t="shared" si="7"/>
        <v>204.54000000000002</v>
      </c>
      <c r="H18" s="5">
        <f t="shared" si="3"/>
        <v>102.27000000000001</v>
      </c>
    </row>
    <row r="19" spans="1:8" hidden="1" x14ac:dyDescent="0.25">
      <c r="A19" t="s">
        <v>20</v>
      </c>
      <c r="B19" s="7">
        <v>1123.3</v>
      </c>
      <c r="C19" s="5">
        <v>284.54000000000002</v>
      </c>
      <c r="D19" s="5">
        <f t="shared" si="2"/>
        <v>142.27000000000001</v>
      </c>
      <c r="E19" s="5">
        <f t="shared" si="6"/>
        <v>838.76</v>
      </c>
      <c r="F19" s="6">
        <v>40</v>
      </c>
      <c r="G19" s="5">
        <f t="shared" si="7"/>
        <v>244.54000000000002</v>
      </c>
      <c r="H19" s="5">
        <f t="shared" si="3"/>
        <v>122.27000000000001</v>
      </c>
    </row>
    <row r="20" spans="1:8" x14ac:dyDescent="0.25">
      <c r="A20" t="s">
        <v>9</v>
      </c>
      <c r="B20" s="7">
        <v>988.65</v>
      </c>
      <c r="C20" s="5">
        <v>202.74</v>
      </c>
      <c r="D20" s="5">
        <f t="shared" si="2"/>
        <v>101.37</v>
      </c>
      <c r="E20" s="5">
        <f t="shared" si="6"/>
        <v>785.91</v>
      </c>
      <c r="F20" s="6">
        <v>40</v>
      </c>
      <c r="G20" s="5">
        <f t="shared" si="7"/>
        <v>162.74</v>
      </c>
      <c r="H20" s="5">
        <f t="shared" si="3"/>
        <v>81.37</v>
      </c>
    </row>
    <row r="21" spans="1:8" x14ac:dyDescent="0.25">
      <c r="A21" t="s">
        <v>10</v>
      </c>
      <c r="B21" s="7">
        <v>1620.74</v>
      </c>
      <c r="C21" s="5">
        <v>346.78</v>
      </c>
      <c r="D21" s="5">
        <f t="shared" si="2"/>
        <v>173.39</v>
      </c>
      <c r="E21" s="5">
        <f t="shared" si="6"/>
        <v>1273.96</v>
      </c>
      <c r="F21" s="6">
        <v>80</v>
      </c>
      <c r="G21" s="5">
        <f t="shared" si="7"/>
        <v>266.77999999999997</v>
      </c>
      <c r="H21" s="5">
        <f t="shared" si="3"/>
        <v>133.38999999999999</v>
      </c>
    </row>
    <row r="22" spans="1:8" hidden="1" x14ac:dyDescent="0.25">
      <c r="A22" t="s">
        <v>19</v>
      </c>
      <c r="B22" s="5">
        <v>1465.17</v>
      </c>
      <c r="C22" s="5">
        <v>346.78</v>
      </c>
      <c r="D22" s="5">
        <f t="shared" si="2"/>
        <v>173.39</v>
      </c>
      <c r="E22" s="5">
        <f t="shared" si="6"/>
        <v>1118.3900000000001</v>
      </c>
      <c r="F22" s="6">
        <v>40</v>
      </c>
      <c r="G22" s="5">
        <f t="shared" si="7"/>
        <v>306.77999999999997</v>
      </c>
      <c r="H22" s="5">
        <f t="shared" si="3"/>
        <v>153.38999999999999</v>
      </c>
    </row>
    <row r="23" spans="1:8" x14ac:dyDescent="0.25">
      <c r="A23" s="11" t="s">
        <v>13</v>
      </c>
      <c r="B23" s="15"/>
      <c r="C23" s="15"/>
      <c r="D23" s="15"/>
      <c r="E23" s="15"/>
      <c r="F23" s="16"/>
      <c r="G23" s="15"/>
      <c r="H23" s="15"/>
    </row>
    <row r="24" spans="1:8" x14ac:dyDescent="0.25">
      <c r="A24" t="s">
        <v>7</v>
      </c>
      <c r="B24" s="7">
        <v>560.83000000000004</v>
      </c>
      <c r="C24" s="5">
        <v>64.239999999999995</v>
      </c>
      <c r="D24" s="5">
        <f t="shared" si="2"/>
        <v>32.119999999999997</v>
      </c>
      <c r="E24" s="5">
        <f t="shared" ref="E24:E29" si="8">B24-C24</f>
        <v>496.59000000000003</v>
      </c>
      <c r="F24" s="6">
        <v>40</v>
      </c>
      <c r="G24" s="5">
        <f t="shared" ref="G24:G29" si="9">C24-F24</f>
        <v>24.239999999999995</v>
      </c>
      <c r="H24" s="5">
        <f t="shared" si="3"/>
        <v>12.119999999999997</v>
      </c>
    </row>
    <row r="25" spans="1:8" x14ac:dyDescent="0.25">
      <c r="A25" t="s">
        <v>8</v>
      </c>
      <c r="B25" s="7">
        <v>1289.9100000000001</v>
      </c>
      <c r="C25" s="5">
        <v>302.94</v>
      </c>
      <c r="D25" s="5">
        <f t="shared" si="2"/>
        <v>151.47</v>
      </c>
      <c r="E25" s="5">
        <f t="shared" si="8"/>
        <v>986.97</v>
      </c>
      <c r="F25" s="6">
        <v>80</v>
      </c>
      <c r="G25" s="5">
        <f t="shared" si="9"/>
        <v>222.94</v>
      </c>
      <c r="H25" s="5">
        <f t="shared" si="3"/>
        <v>111.47</v>
      </c>
    </row>
    <row r="26" spans="1:8" hidden="1" x14ac:dyDescent="0.25">
      <c r="A26" t="s">
        <v>20</v>
      </c>
      <c r="B26" s="7">
        <v>1166.0999999999999</v>
      </c>
      <c r="C26" s="5">
        <v>302.94</v>
      </c>
      <c r="D26" s="5">
        <f t="shared" si="2"/>
        <v>151.47</v>
      </c>
      <c r="E26" s="5">
        <f t="shared" si="8"/>
        <v>863.15999999999985</v>
      </c>
      <c r="F26" s="6">
        <v>40</v>
      </c>
      <c r="G26" s="5">
        <f t="shared" si="9"/>
        <v>262.94</v>
      </c>
      <c r="H26" s="5">
        <f t="shared" si="3"/>
        <v>131.47</v>
      </c>
    </row>
    <row r="27" spans="1:8" x14ac:dyDescent="0.25">
      <c r="A27" t="s">
        <v>9</v>
      </c>
      <c r="B27" s="7">
        <v>1026.32</v>
      </c>
      <c r="C27" s="5">
        <v>217.38</v>
      </c>
      <c r="D27" s="5">
        <f t="shared" si="2"/>
        <v>108.69</v>
      </c>
      <c r="E27" s="5">
        <f t="shared" si="8"/>
        <v>808.93999999999994</v>
      </c>
      <c r="F27" s="6">
        <v>40</v>
      </c>
      <c r="G27" s="5">
        <f t="shared" si="9"/>
        <v>177.38</v>
      </c>
      <c r="H27" s="5">
        <f t="shared" si="3"/>
        <v>88.69</v>
      </c>
    </row>
    <row r="28" spans="1:8" x14ac:dyDescent="0.25">
      <c r="A28" t="s">
        <v>10</v>
      </c>
      <c r="B28" s="7">
        <v>1682.49</v>
      </c>
      <c r="C28" s="5">
        <v>370.8</v>
      </c>
      <c r="D28" s="5">
        <f t="shared" si="2"/>
        <v>185.4</v>
      </c>
      <c r="E28" s="5">
        <f t="shared" si="8"/>
        <v>1311.69</v>
      </c>
      <c r="F28" s="6">
        <v>80</v>
      </c>
      <c r="G28" s="5">
        <f t="shared" si="9"/>
        <v>290.8</v>
      </c>
      <c r="H28" s="5">
        <f t="shared" si="3"/>
        <v>145.4</v>
      </c>
    </row>
    <row r="29" spans="1:8" hidden="1" x14ac:dyDescent="0.25">
      <c r="A29" t="s">
        <v>19</v>
      </c>
      <c r="B29" s="5">
        <v>1521</v>
      </c>
      <c r="C29" s="5">
        <v>370.8</v>
      </c>
      <c r="D29" s="5">
        <f t="shared" si="2"/>
        <v>185.4</v>
      </c>
      <c r="E29" s="5">
        <f t="shared" si="8"/>
        <v>1150.2</v>
      </c>
      <c r="F29" s="6">
        <v>40</v>
      </c>
      <c r="G29" s="5">
        <f t="shared" si="9"/>
        <v>330.8</v>
      </c>
      <c r="H29" s="5">
        <f t="shared" si="3"/>
        <v>165.4</v>
      </c>
    </row>
    <row r="30" spans="1:8" x14ac:dyDescent="0.25">
      <c r="A30" s="14" t="s">
        <v>78</v>
      </c>
      <c r="B30" s="12"/>
      <c r="C30" s="12"/>
      <c r="D30" s="12"/>
      <c r="E30" s="12"/>
      <c r="F30" s="13"/>
      <c r="G30" s="12"/>
      <c r="H30" s="12"/>
    </row>
    <row r="31" spans="1:8" ht="36.75" customHeight="1" x14ac:dyDescent="0.25">
      <c r="A31" s="11" t="s">
        <v>11</v>
      </c>
      <c r="B31" s="18" t="s">
        <v>14</v>
      </c>
      <c r="C31" s="18" t="s">
        <v>22</v>
      </c>
      <c r="D31" s="18" t="s">
        <v>23</v>
      </c>
      <c r="E31" s="18" t="s">
        <v>15</v>
      </c>
      <c r="F31" s="18" t="s">
        <v>17</v>
      </c>
      <c r="G31" s="18" t="s">
        <v>21</v>
      </c>
      <c r="H31" s="18" t="s">
        <v>23</v>
      </c>
    </row>
    <row r="32" spans="1:8" x14ac:dyDescent="0.25">
      <c r="A32" t="s">
        <v>7</v>
      </c>
      <c r="B32" s="7">
        <f>B3</f>
        <v>552.49</v>
      </c>
      <c r="C32" s="120">
        <f>B32*0.6</f>
        <v>331.49399999999997</v>
      </c>
      <c r="D32" s="121"/>
      <c r="E32" s="122">
        <f>B32*0.4</f>
        <v>220.99600000000001</v>
      </c>
      <c r="F32" s="123">
        <v>40</v>
      </c>
      <c r="G32" s="122">
        <f>C32-F32</f>
        <v>291.49399999999997</v>
      </c>
      <c r="H32" s="9"/>
    </row>
    <row r="33" spans="1:8" x14ac:dyDescent="0.25">
      <c r="A33" t="s">
        <v>8</v>
      </c>
      <c r="B33" s="7">
        <f t="shared" ref="B33:B36" si="10">B4</f>
        <v>1270.73</v>
      </c>
      <c r="C33" s="120">
        <f t="shared" ref="C33:C36" si="11">B33*0.6</f>
        <v>762.43799999999999</v>
      </c>
      <c r="D33" s="121"/>
      <c r="E33" s="122">
        <f t="shared" ref="E33:E36" si="12">B33*0.4</f>
        <v>508.29200000000003</v>
      </c>
      <c r="F33" s="123">
        <v>80</v>
      </c>
      <c r="G33" s="122">
        <f t="shared" ref="G33:G58" si="13">C33-F33</f>
        <v>682.43799999999999</v>
      </c>
      <c r="H33" s="9"/>
    </row>
    <row r="34" spans="1:8" hidden="1" x14ac:dyDescent="0.25">
      <c r="A34" t="s">
        <v>20</v>
      </c>
      <c r="B34" s="7">
        <f t="shared" si="10"/>
        <v>1148.76</v>
      </c>
      <c r="C34" s="120">
        <f t="shared" si="11"/>
        <v>689.25599999999997</v>
      </c>
      <c r="D34" s="121"/>
      <c r="E34" s="122">
        <f t="shared" si="12"/>
        <v>459.50400000000002</v>
      </c>
      <c r="F34" s="123">
        <v>40</v>
      </c>
      <c r="G34" s="122">
        <f t="shared" si="13"/>
        <v>649.25599999999997</v>
      </c>
      <c r="H34" s="9"/>
    </row>
    <row r="35" spans="1:8" x14ac:dyDescent="0.25">
      <c r="A35" t="s">
        <v>9</v>
      </c>
      <c r="B35" s="7">
        <f t="shared" si="10"/>
        <v>1011.06</v>
      </c>
      <c r="C35" s="120">
        <f t="shared" si="11"/>
        <v>606.63599999999997</v>
      </c>
      <c r="D35" s="121"/>
      <c r="E35" s="122">
        <f t="shared" si="12"/>
        <v>404.42399999999998</v>
      </c>
      <c r="F35" s="123">
        <v>40</v>
      </c>
      <c r="G35" s="122">
        <f t="shared" si="13"/>
        <v>566.63599999999997</v>
      </c>
      <c r="H35" s="9"/>
    </row>
    <row r="36" spans="1:8" x14ac:dyDescent="0.25">
      <c r="A36" t="s">
        <v>10</v>
      </c>
      <c r="B36" s="7">
        <f t="shared" si="10"/>
        <v>1657.48</v>
      </c>
      <c r="C36" s="120">
        <f t="shared" si="11"/>
        <v>994.48799999999994</v>
      </c>
      <c r="D36" s="121"/>
      <c r="E36" s="122">
        <f t="shared" si="12"/>
        <v>662.99200000000008</v>
      </c>
      <c r="F36" s="123">
        <v>80</v>
      </c>
      <c r="G36" s="122">
        <f t="shared" si="13"/>
        <v>914.48799999999994</v>
      </c>
      <c r="H36" s="9"/>
    </row>
    <row r="37" spans="1:8" hidden="1" x14ac:dyDescent="0.25">
      <c r="A37" t="s">
        <v>19</v>
      </c>
      <c r="B37" s="5">
        <v>1498.38</v>
      </c>
      <c r="C37" s="122">
        <f t="shared" ref="C37" si="14">B37*0.65</f>
        <v>973.94700000000012</v>
      </c>
      <c r="D37" s="121"/>
      <c r="E37" s="122">
        <f t="shared" ref="E37" si="15">B37*0.35</f>
        <v>524.43299999999999</v>
      </c>
      <c r="F37" s="123">
        <v>40</v>
      </c>
      <c r="G37" s="122">
        <f t="shared" si="13"/>
        <v>933.94700000000012</v>
      </c>
      <c r="H37" s="9"/>
    </row>
    <row r="38" spans="1:8" x14ac:dyDescent="0.25">
      <c r="A38" s="11" t="s">
        <v>24</v>
      </c>
      <c r="B38" s="15"/>
      <c r="C38" s="124"/>
      <c r="D38" s="125"/>
      <c r="E38" s="124"/>
      <c r="F38" s="126"/>
      <c r="G38" s="124"/>
      <c r="H38" s="8"/>
    </row>
    <row r="39" spans="1:8" x14ac:dyDescent="0.25">
      <c r="A39" t="s">
        <v>7</v>
      </c>
      <c r="B39" s="7">
        <f t="shared" ref="B39:B43" si="16">B10</f>
        <v>573.54</v>
      </c>
      <c r="C39" s="120">
        <f t="shared" ref="C39:C43" si="17">B39*0.6</f>
        <v>344.12399999999997</v>
      </c>
      <c r="D39" s="121"/>
      <c r="E39" s="122">
        <f>B39*0.4</f>
        <v>229.416</v>
      </c>
      <c r="F39" s="123">
        <v>40</v>
      </c>
      <c r="G39" s="122">
        <f t="shared" si="13"/>
        <v>304.12399999999997</v>
      </c>
      <c r="H39" s="9"/>
    </row>
    <row r="40" spans="1:8" x14ac:dyDescent="0.25">
      <c r="A40" t="s">
        <v>8</v>
      </c>
      <c r="B40" s="7">
        <f t="shared" si="16"/>
        <v>1319.15</v>
      </c>
      <c r="C40" s="120">
        <f t="shared" si="17"/>
        <v>791.49</v>
      </c>
      <c r="D40" s="121"/>
      <c r="E40" s="122">
        <f t="shared" ref="E40:E43" si="18">B40*0.4</f>
        <v>527.66000000000008</v>
      </c>
      <c r="F40" s="123">
        <v>80</v>
      </c>
      <c r="G40" s="122">
        <f t="shared" si="13"/>
        <v>711.49</v>
      </c>
      <c r="H40" s="9"/>
    </row>
    <row r="41" spans="1:8" hidden="1" x14ac:dyDescent="0.25">
      <c r="A41" t="s">
        <v>20</v>
      </c>
      <c r="B41" s="7">
        <f t="shared" si="16"/>
        <v>1192.53</v>
      </c>
      <c r="C41" s="120">
        <f t="shared" si="17"/>
        <v>715.51799999999992</v>
      </c>
      <c r="D41" s="121"/>
      <c r="E41" s="122">
        <f t="shared" si="18"/>
        <v>477.012</v>
      </c>
      <c r="F41" s="123">
        <v>40</v>
      </c>
      <c r="G41" s="122">
        <f t="shared" si="13"/>
        <v>675.51799999999992</v>
      </c>
      <c r="H41" s="9"/>
    </row>
    <row r="42" spans="1:8" x14ac:dyDescent="0.25">
      <c r="A42" t="s">
        <v>9</v>
      </c>
      <c r="B42" s="7">
        <f t="shared" si="16"/>
        <v>1049.58</v>
      </c>
      <c r="C42" s="120">
        <f t="shared" si="17"/>
        <v>629.74799999999993</v>
      </c>
      <c r="D42" s="121"/>
      <c r="E42" s="122">
        <f t="shared" si="18"/>
        <v>419.83199999999999</v>
      </c>
      <c r="F42" s="123">
        <v>40</v>
      </c>
      <c r="G42" s="122">
        <f t="shared" si="13"/>
        <v>589.74799999999993</v>
      </c>
      <c r="H42" s="9"/>
    </row>
    <row r="43" spans="1:8" x14ac:dyDescent="0.25">
      <c r="A43" t="s">
        <v>10</v>
      </c>
      <c r="B43" s="7">
        <f t="shared" si="16"/>
        <v>1720.63</v>
      </c>
      <c r="C43" s="120">
        <f t="shared" si="17"/>
        <v>1032.3779999999999</v>
      </c>
      <c r="D43" s="121"/>
      <c r="E43" s="122">
        <f t="shared" si="18"/>
        <v>688.25200000000007</v>
      </c>
      <c r="F43" s="123">
        <v>80</v>
      </c>
      <c r="G43" s="122">
        <f t="shared" si="13"/>
        <v>952.37799999999993</v>
      </c>
      <c r="H43" s="9"/>
    </row>
    <row r="44" spans="1:8" hidden="1" x14ac:dyDescent="0.25">
      <c r="A44" t="s">
        <v>19</v>
      </c>
      <c r="B44" s="5">
        <v>1555.47</v>
      </c>
      <c r="C44" s="122">
        <f t="shared" ref="C44" si="19">B44*0.65</f>
        <v>1011.0555000000001</v>
      </c>
      <c r="D44" s="121"/>
      <c r="E44" s="122">
        <f t="shared" ref="E44" si="20">B44*0.35</f>
        <v>544.41449999999998</v>
      </c>
      <c r="F44" s="123">
        <v>40</v>
      </c>
      <c r="G44" s="122">
        <f t="shared" si="13"/>
        <v>971.05550000000005</v>
      </c>
      <c r="H44" s="9"/>
    </row>
    <row r="45" spans="1:8" x14ac:dyDescent="0.25">
      <c r="A45" s="11" t="s">
        <v>12</v>
      </c>
      <c r="B45" s="15"/>
      <c r="C45" s="124"/>
      <c r="D45" s="125"/>
      <c r="E45" s="124"/>
      <c r="F45" s="126"/>
      <c r="G45" s="124"/>
      <c r="H45" s="8"/>
    </row>
    <row r="46" spans="1:8" x14ac:dyDescent="0.25">
      <c r="A46" t="s">
        <v>7</v>
      </c>
      <c r="B46" s="7">
        <f t="shared" ref="B46:B50" si="21">B17</f>
        <v>540.25</v>
      </c>
      <c r="C46" s="120">
        <f t="shared" ref="C46:C50" si="22">B46*0.6</f>
        <v>324.14999999999998</v>
      </c>
      <c r="D46" s="121"/>
      <c r="E46" s="122">
        <f t="shared" ref="E46:E50" si="23">B46*0.4</f>
        <v>216.10000000000002</v>
      </c>
      <c r="F46" s="123">
        <v>40</v>
      </c>
      <c r="G46" s="122">
        <f t="shared" si="13"/>
        <v>284.14999999999998</v>
      </c>
      <c r="H46" s="9"/>
    </row>
    <row r="47" spans="1:8" x14ac:dyDescent="0.25">
      <c r="A47" t="s">
        <v>8</v>
      </c>
      <c r="B47" s="7">
        <f t="shared" si="21"/>
        <v>1242.57</v>
      </c>
      <c r="C47" s="120">
        <f t="shared" si="22"/>
        <v>745.54199999999992</v>
      </c>
      <c r="D47" s="121"/>
      <c r="E47" s="122">
        <f t="shared" si="23"/>
        <v>497.02800000000002</v>
      </c>
      <c r="F47" s="123">
        <v>80</v>
      </c>
      <c r="G47" s="122">
        <f t="shared" si="13"/>
        <v>665.54199999999992</v>
      </c>
      <c r="H47" s="9"/>
    </row>
    <row r="48" spans="1:8" hidden="1" x14ac:dyDescent="0.25">
      <c r="A48" t="s">
        <v>20</v>
      </c>
      <c r="B48" s="7">
        <f t="shared" si="21"/>
        <v>1123.3</v>
      </c>
      <c r="C48" s="120">
        <f t="shared" si="22"/>
        <v>673.9799999999999</v>
      </c>
      <c r="D48" s="121"/>
      <c r="E48" s="122">
        <f t="shared" si="23"/>
        <v>449.32</v>
      </c>
      <c r="F48" s="123">
        <v>40</v>
      </c>
      <c r="G48" s="122">
        <f t="shared" si="13"/>
        <v>633.9799999999999</v>
      </c>
      <c r="H48" s="9"/>
    </row>
    <row r="49" spans="1:8" x14ac:dyDescent="0.25">
      <c r="A49" t="s">
        <v>9</v>
      </c>
      <c r="B49" s="7">
        <f t="shared" si="21"/>
        <v>988.65</v>
      </c>
      <c r="C49" s="120">
        <f t="shared" si="22"/>
        <v>593.18999999999994</v>
      </c>
      <c r="D49" s="121"/>
      <c r="E49" s="122">
        <f t="shared" si="23"/>
        <v>395.46000000000004</v>
      </c>
      <c r="F49" s="123">
        <v>40</v>
      </c>
      <c r="G49" s="122">
        <f t="shared" si="13"/>
        <v>553.18999999999994</v>
      </c>
      <c r="H49" s="9"/>
    </row>
    <row r="50" spans="1:8" x14ac:dyDescent="0.25">
      <c r="A50" t="s">
        <v>10</v>
      </c>
      <c r="B50" s="7">
        <f t="shared" si="21"/>
        <v>1620.74</v>
      </c>
      <c r="C50" s="120">
        <f t="shared" si="22"/>
        <v>972.44399999999996</v>
      </c>
      <c r="D50" s="121"/>
      <c r="E50" s="122">
        <f t="shared" si="23"/>
        <v>648.29600000000005</v>
      </c>
      <c r="F50" s="123">
        <v>80</v>
      </c>
      <c r="G50" s="122">
        <f t="shared" si="13"/>
        <v>892.44399999999996</v>
      </c>
      <c r="H50" s="9"/>
    </row>
    <row r="51" spans="1:8" hidden="1" x14ac:dyDescent="0.25">
      <c r="A51" t="s">
        <v>19</v>
      </c>
      <c r="B51" s="5">
        <v>1465.17</v>
      </c>
      <c r="C51" s="122">
        <f t="shared" ref="C51" si="24">B51*0.65</f>
        <v>952.36050000000012</v>
      </c>
      <c r="D51" s="121"/>
      <c r="E51" s="122">
        <f t="shared" ref="E51" si="25">B51*0.35</f>
        <v>512.80949999999996</v>
      </c>
      <c r="F51" s="123">
        <v>40</v>
      </c>
      <c r="G51" s="122">
        <f t="shared" si="13"/>
        <v>912.36050000000012</v>
      </c>
      <c r="H51" s="9"/>
    </row>
    <row r="52" spans="1:8" x14ac:dyDescent="0.25">
      <c r="A52" s="11" t="s">
        <v>13</v>
      </c>
      <c r="B52" s="15"/>
      <c r="C52" s="124"/>
      <c r="D52" s="125"/>
      <c r="E52" s="124"/>
      <c r="F52" s="126"/>
      <c r="G52" s="124"/>
      <c r="H52" s="8"/>
    </row>
    <row r="53" spans="1:8" x14ac:dyDescent="0.25">
      <c r="A53" t="s">
        <v>7</v>
      </c>
      <c r="B53" s="7">
        <f t="shared" ref="B53:B57" si="26">B24</f>
        <v>560.83000000000004</v>
      </c>
      <c r="C53" s="120">
        <f t="shared" ref="C53:C57" si="27">B53*0.6</f>
        <v>336.49799999999999</v>
      </c>
      <c r="D53" s="121"/>
      <c r="E53" s="122">
        <f t="shared" ref="E53:E57" si="28">B53*0.4</f>
        <v>224.33200000000002</v>
      </c>
      <c r="F53" s="123">
        <v>40</v>
      </c>
      <c r="G53" s="122">
        <f t="shared" si="13"/>
        <v>296.49799999999999</v>
      </c>
      <c r="H53" s="9"/>
    </row>
    <row r="54" spans="1:8" x14ac:dyDescent="0.25">
      <c r="A54" t="s">
        <v>8</v>
      </c>
      <c r="B54" s="7">
        <f t="shared" si="26"/>
        <v>1289.9100000000001</v>
      </c>
      <c r="C54" s="120">
        <f t="shared" si="27"/>
        <v>773.94600000000003</v>
      </c>
      <c r="D54" s="121"/>
      <c r="E54" s="122">
        <f t="shared" si="28"/>
        <v>515.96400000000006</v>
      </c>
      <c r="F54" s="123">
        <v>80</v>
      </c>
      <c r="G54" s="122">
        <f t="shared" si="13"/>
        <v>693.94600000000003</v>
      </c>
      <c r="H54" s="9"/>
    </row>
    <row r="55" spans="1:8" hidden="1" x14ac:dyDescent="0.25">
      <c r="A55" t="s">
        <v>20</v>
      </c>
      <c r="B55" s="7">
        <f t="shared" si="26"/>
        <v>1166.0999999999999</v>
      </c>
      <c r="C55" s="120">
        <f t="shared" si="27"/>
        <v>699.66</v>
      </c>
      <c r="D55" s="121"/>
      <c r="E55" s="122">
        <f t="shared" si="28"/>
        <v>466.44</v>
      </c>
      <c r="F55" s="123">
        <v>40</v>
      </c>
      <c r="G55" s="122">
        <f t="shared" si="13"/>
        <v>659.66</v>
      </c>
      <c r="H55" s="9"/>
    </row>
    <row r="56" spans="1:8" x14ac:dyDescent="0.25">
      <c r="A56" t="s">
        <v>9</v>
      </c>
      <c r="B56" s="7">
        <f t="shared" si="26"/>
        <v>1026.32</v>
      </c>
      <c r="C56" s="120">
        <f t="shared" si="27"/>
        <v>615.79199999999992</v>
      </c>
      <c r="D56" s="121"/>
      <c r="E56" s="122">
        <f t="shared" si="28"/>
        <v>410.52800000000002</v>
      </c>
      <c r="F56" s="123">
        <v>40</v>
      </c>
      <c r="G56" s="122">
        <f t="shared" si="13"/>
        <v>575.79199999999992</v>
      </c>
      <c r="H56" s="9"/>
    </row>
    <row r="57" spans="1:8" x14ac:dyDescent="0.25">
      <c r="A57" t="s">
        <v>10</v>
      </c>
      <c r="B57" s="7">
        <f t="shared" si="26"/>
        <v>1682.49</v>
      </c>
      <c r="C57" s="120">
        <f t="shared" si="27"/>
        <v>1009.4939999999999</v>
      </c>
      <c r="D57" s="121"/>
      <c r="E57" s="122">
        <f t="shared" si="28"/>
        <v>672.99600000000009</v>
      </c>
      <c r="F57" s="123">
        <v>80</v>
      </c>
      <c r="G57" s="122">
        <f t="shared" si="13"/>
        <v>929.49399999999991</v>
      </c>
      <c r="H57" s="9"/>
    </row>
    <row r="58" spans="1:8" hidden="1" x14ac:dyDescent="0.25">
      <c r="A58" t="s">
        <v>19</v>
      </c>
      <c r="B58" s="5">
        <v>1521</v>
      </c>
      <c r="C58" s="5">
        <f t="shared" ref="C58" si="29">B58*0.65</f>
        <v>988.65</v>
      </c>
      <c r="D58" s="9"/>
      <c r="E58" s="5">
        <f t="shared" ref="E58" si="30">B58*0.35</f>
        <v>532.35</v>
      </c>
      <c r="F58" s="6">
        <v>40</v>
      </c>
      <c r="G58" s="5">
        <f t="shared" si="13"/>
        <v>948.65</v>
      </c>
      <c r="H58" s="9"/>
    </row>
    <row r="59" spans="1:8" x14ac:dyDescent="0.25">
      <c r="B59" s="2"/>
    </row>
    <row r="60" spans="1:8" x14ac:dyDescent="0.25">
      <c r="B60" s="2"/>
    </row>
    <row r="66" spans="2:2" x14ac:dyDescent="0.25">
      <c r="B66" s="1"/>
    </row>
    <row r="67" spans="2:2" x14ac:dyDescent="0.25">
      <c r="B67" s="1"/>
    </row>
    <row r="68" spans="2:2" x14ac:dyDescent="0.25">
      <c r="B68" s="1"/>
    </row>
    <row r="69" spans="2:2" x14ac:dyDescent="0.25">
      <c r="B69" s="1"/>
    </row>
    <row r="70" spans="2:2" x14ac:dyDescent="0.25">
      <c r="B70" s="2"/>
    </row>
    <row r="71" spans="2:2" x14ac:dyDescent="0.25">
      <c r="B71" s="2"/>
    </row>
    <row r="72" spans="2:2" x14ac:dyDescent="0.25">
      <c r="B72" s="1"/>
    </row>
    <row r="73" spans="2:2" x14ac:dyDescent="0.25">
      <c r="B73" s="1"/>
    </row>
    <row r="74" spans="2:2" x14ac:dyDescent="0.25">
      <c r="B74" s="1"/>
    </row>
    <row r="75" spans="2:2" x14ac:dyDescent="0.25">
      <c r="B75" s="2"/>
    </row>
    <row r="76" spans="2:2" x14ac:dyDescent="0.25">
      <c r="B76" s="2"/>
    </row>
    <row r="81" spans="2:2" x14ac:dyDescent="0.25">
      <c r="B81" s="1"/>
    </row>
    <row r="82" spans="2:2" x14ac:dyDescent="0.25">
      <c r="B82" s="1"/>
    </row>
    <row r="83" spans="2:2" x14ac:dyDescent="0.25">
      <c r="B83" s="1"/>
    </row>
    <row r="84" spans="2:2" x14ac:dyDescent="0.25">
      <c r="B84" s="1"/>
    </row>
    <row r="85" spans="2:2" x14ac:dyDescent="0.25">
      <c r="B85" s="2"/>
    </row>
    <row r="86" spans="2:2" x14ac:dyDescent="0.25">
      <c r="B86" s="2"/>
    </row>
    <row r="87" spans="2:2" x14ac:dyDescent="0.25">
      <c r="B87" s="1"/>
    </row>
    <row r="88" spans="2:2" x14ac:dyDescent="0.25">
      <c r="B88" s="1"/>
    </row>
    <row r="89" spans="2:2" x14ac:dyDescent="0.25">
      <c r="B89" s="1"/>
    </row>
    <row r="90" spans="2:2" x14ac:dyDescent="0.25">
      <c r="B90" s="2"/>
    </row>
    <row r="91" spans="2:2" x14ac:dyDescent="0.25">
      <c r="B91" s="2"/>
    </row>
    <row r="96" spans="2:2" x14ac:dyDescent="0.25">
      <c r="B96" s="1"/>
    </row>
    <row r="97" spans="2:2" x14ac:dyDescent="0.25">
      <c r="B97" s="1"/>
    </row>
    <row r="98" spans="2:2" x14ac:dyDescent="0.25">
      <c r="B98" s="1"/>
    </row>
    <row r="99" spans="2:2" x14ac:dyDescent="0.25">
      <c r="B99" s="1"/>
    </row>
    <row r="100" spans="2:2" x14ac:dyDescent="0.25">
      <c r="B100" s="2"/>
    </row>
    <row r="101" spans="2:2" x14ac:dyDescent="0.25">
      <c r="B101" s="2"/>
    </row>
    <row r="102" spans="2:2" x14ac:dyDescent="0.25">
      <c r="B102" s="1"/>
    </row>
    <row r="103" spans="2:2" x14ac:dyDescent="0.25">
      <c r="B103" s="1"/>
    </row>
    <row r="104" spans="2:2" x14ac:dyDescent="0.25">
      <c r="B104" s="1"/>
    </row>
    <row r="105" spans="2:2" x14ac:dyDescent="0.25">
      <c r="B105" s="2"/>
    </row>
    <row r="106" spans="2:2" x14ac:dyDescent="0.25">
      <c r="B106" s="2"/>
    </row>
    <row r="111" spans="2:2" x14ac:dyDescent="0.25">
      <c r="B111" s="1"/>
    </row>
    <row r="112" spans="2:2" x14ac:dyDescent="0.25">
      <c r="B112" s="1"/>
    </row>
    <row r="113" spans="2:2" x14ac:dyDescent="0.25">
      <c r="B113" s="1"/>
    </row>
    <row r="114" spans="2:2" x14ac:dyDescent="0.25">
      <c r="B114" s="1"/>
    </row>
    <row r="115" spans="2:2" x14ac:dyDescent="0.25">
      <c r="B115" s="2"/>
    </row>
    <row r="116" spans="2:2" x14ac:dyDescent="0.25">
      <c r="B116" s="2"/>
    </row>
    <row r="117" spans="2:2" x14ac:dyDescent="0.25">
      <c r="B117" s="1"/>
    </row>
    <row r="118" spans="2:2" x14ac:dyDescent="0.25">
      <c r="B118" s="1"/>
    </row>
    <row r="119" spans="2:2" x14ac:dyDescent="0.25">
      <c r="B119" s="1"/>
    </row>
    <row r="120" spans="2:2" x14ac:dyDescent="0.25">
      <c r="B120" s="2"/>
    </row>
    <row r="121" spans="2:2" x14ac:dyDescent="0.25">
      <c r="B121" s="2"/>
    </row>
    <row r="127" spans="2:2" x14ac:dyDescent="0.25">
      <c r="B127" s="1"/>
    </row>
    <row r="128" spans="2:2" x14ac:dyDescent="0.25">
      <c r="B128" s="1"/>
    </row>
    <row r="129" spans="2:2" x14ac:dyDescent="0.25">
      <c r="B129" s="1"/>
    </row>
    <row r="130" spans="2:2" x14ac:dyDescent="0.25">
      <c r="B130" s="1"/>
    </row>
    <row r="131" spans="2:2" x14ac:dyDescent="0.25">
      <c r="B131" s="2"/>
    </row>
    <row r="132" spans="2:2" x14ac:dyDescent="0.25">
      <c r="B132" s="2"/>
    </row>
    <row r="133" spans="2:2" x14ac:dyDescent="0.25">
      <c r="B133" s="1"/>
    </row>
    <row r="134" spans="2:2" x14ac:dyDescent="0.25">
      <c r="B134" s="1"/>
    </row>
    <row r="135" spans="2:2" x14ac:dyDescent="0.25">
      <c r="B135" s="1"/>
    </row>
    <row r="136" spans="2:2" x14ac:dyDescent="0.25">
      <c r="B136" s="2"/>
    </row>
    <row r="137" spans="2:2" x14ac:dyDescent="0.25">
      <c r="B137" s="2"/>
    </row>
    <row r="142" spans="2:2" x14ac:dyDescent="0.25">
      <c r="B142" s="1"/>
    </row>
    <row r="143" spans="2:2" x14ac:dyDescent="0.25">
      <c r="B143" s="1"/>
    </row>
    <row r="144" spans="2:2" x14ac:dyDescent="0.25">
      <c r="B144" s="1"/>
    </row>
    <row r="145" spans="2:2" x14ac:dyDescent="0.25">
      <c r="B145" s="1"/>
    </row>
    <row r="146" spans="2:2" x14ac:dyDescent="0.25">
      <c r="B146" s="2"/>
    </row>
    <row r="147" spans="2:2" x14ac:dyDescent="0.25">
      <c r="B147" s="2"/>
    </row>
    <row r="148" spans="2:2" x14ac:dyDescent="0.25">
      <c r="B148" s="1"/>
    </row>
    <row r="149" spans="2:2" x14ac:dyDescent="0.25">
      <c r="B149" s="1"/>
    </row>
    <row r="150" spans="2:2" x14ac:dyDescent="0.25">
      <c r="B150" s="1"/>
    </row>
    <row r="151" spans="2:2" x14ac:dyDescent="0.25">
      <c r="B151" s="2"/>
    </row>
    <row r="152" spans="2:2" x14ac:dyDescent="0.25">
      <c r="B152" s="2"/>
    </row>
    <row r="157" spans="2:2" x14ac:dyDescent="0.25">
      <c r="B157" s="1"/>
    </row>
    <row r="158" spans="2:2" x14ac:dyDescent="0.25">
      <c r="B158" s="1"/>
    </row>
    <row r="159" spans="2:2" x14ac:dyDescent="0.25">
      <c r="B159" s="1"/>
    </row>
    <row r="160" spans="2:2" x14ac:dyDescent="0.25">
      <c r="B160" s="1"/>
    </row>
    <row r="161" spans="2:2" x14ac:dyDescent="0.25">
      <c r="B161" s="2"/>
    </row>
    <row r="162" spans="2:2" x14ac:dyDescent="0.25">
      <c r="B162" s="2"/>
    </row>
    <row r="163" spans="2:2" x14ac:dyDescent="0.25">
      <c r="B163" s="1"/>
    </row>
    <row r="164" spans="2:2" x14ac:dyDescent="0.25">
      <c r="B164" s="1"/>
    </row>
    <row r="165" spans="2:2" x14ac:dyDescent="0.25">
      <c r="B165" s="1"/>
    </row>
    <row r="166" spans="2:2" x14ac:dyDescent="0.25">
      <c r="B166" s="2"/>
    </row>
    <row r="167" spans="2:2" x14ac:dyDescent="0.25">
      <c r="B167" s="2"/>
    </row>
    <row r="172" spans="2:2" x14ac:dyDescent="0.25">
      <c r="B172" s="1"/>
    </row>
    <row r="173" spans="2:2" x14ac:dyDescent="0.25">
      <c r="B173" s="1"/>
    </row>
    <row r="174" spans="2:2" x14ac:dyDescent="0.25">
      <c r="B174" s="1"/>
    </row>
    <row r="175" spans="2:2" x14ac:dyDescent="0.25">
      <c r="B175" s="1"/>
    </row>
    <row r="176" spans="2:2" x14ac:dyDescent="0.25">
      <c r="B176" s="2"/>
    </row>
    <row r="177" spans="2:2" x14ac:dyDescent="0.25">
      <c r="B177" s="2"/>
    </row>
    <row r="178" spans="2:2" x14ac:dyDescent="0.25">
      <c r="B178" s="1"/>
    </row>
    <row r="179" spans="2:2" x14ac:dyDescent="0.25">
      <c r="B179" s="1"/>
    </row>
    <row r="180" spans="2:2" x14ac:dyDescent="0.25">
      <c r="B180" s="1"/>
    </row>
    <row r="181" spans="2:2" x14ac:dyDescent="0.25">
      <c r="B181" s="2"/>
    </row>
    <row r="182" spans="2:2" x14ac:dyDescent="0.25">
      <c r="B182" s="2"/>
    </row>
    <row r="188" spans="2:2" x14ac:dyDescent="0.25">
      <c r="B188" s="1"/>
    </row>
    <row r="189" spans="2:2" x14ac:dyDescent="0.25">
      <c r="B189" s="1"/>
    </row>
    <row r="190" spans="2:2" x14ac:dyDescent="0.25">
      <c r="B190" s="1"/>
    </row>
    <row r="191" spans="2:2" x14ac:dyDescent="0.25">
      <c r="B191" s="1"/>
    </row>
    <row r="192" spans="2:2" x14ac:dyDescent="0.25">
      <c r="B192" s="2"/>
    </row>
    <row r="193" spans="2:2" x14ac:dyDescent="0.25">
      <c r="B193" s="2"/>
    </row>
    <row r="194" spans="2:2" x14ac:dyDescent="0.25">
      <c r="B194" s="1"/>
    </row>
    <row r="195" spans="2:2" x14ac:dyDescent="0.25">
      <c r="B195" s="1"/>
    </row>
    <row r="196" spans="2:2" x14ac:dyDescent="0.25">
      <c r="B196" s="1"/>
    </row>
    <row r="197" spans="2:2" x14ac:dyDescent="0.25">
      <c r="B197" s="2"/>
    </row>
    <row r="198" spans="2:2" x14ac:dyDescent="0.25">
      <c r="B198" s="2"/>
    </row>
    <row r="203" spans="2:2" x14ac:dyDescent="0.25">
      <c r="B203" s="1"/>
    </row>
    <row r="204" spans="2:2" x14ac:dyDescent="0.25">
      <c r="B204" s="1"/>
    </row>
    <row r="205" spans="2:2" x14ac:dyDescent="0.25">
      <c r="B205" s="1"/>
    </row>
    <row r="206" spans="2:2" x14ac:dyDescent="0.25">
      <c r="B206" s="1"/>
    </row>
    <row r="207" spans="2:2" x14ac:dyDescent="0.25">
      <c r="B207" s="2"/>
    </row>
    <row r="208" spans="2:2" x14ac:dyDescent="0.25">
      <c r="B208" s="2"/>
    </row>
    <row r="209" spans="2:2" x14ac:dyDescent="0.25">
      <c r="B209" s="1"/>
    </row>
    <row r="210" spans="2:2" x14ac:dyDescent="0.25">
      <c r="B210" s="1"/>
    </row>
    <row r="211" spans="2:2" x14ac:dyDescent="0.25">
      <c r="B211" s="1"/>
    </row>
    <row r="212" spans="2:2" x14ac:dyDescent="0.25">
      <c r="B212" s="2"/>
    </row>
    <row r="213" spans="2:2" x14ac:dyDescent="0.25">
      <c r="B213" s="2"/>
    </row>
    <row r="218" spans="2:2" x14ac:dyDescent="0.25">
      <c r="B218" s="1"/>
    </row>
    <row r="219" spans="2:2" x14ac:dyDescent="0.25">
      <c r="B219" s="1"/>
    </row>
    <row r="220" spans="2:2" x14ac:dyDescent="0.25">
      <c r="B220" s="1"/>
    </row>
    <row r="221" spans="2:2" x14ac:dyDescent="0.25">
      <c r="B221" s="1"/>
    </row>
    <row r="222" spans="2:2" x14ac:dyDescent="0.25">
      <c r="B222" s="2"/>
    </row>
    <row r="223" spans="2:2" x14ac:dyDescent="0.25">
      <c r="B223" s="2"/>
    </row>
    <row r="224" spans="2:2" x14ac:dyDescent="0.25">
      <c r="B224" s="1"/>
    </row>
    <row r="225" spans="2:2" x14ac:dyDescent="0.25">
      <c r="B225" s="1"/>
    </row>
    <row r="226" spans="2:2" x14ac:dyDescent="0.25">
      <c r="B226" s="1"/>
    </row>
    <row r="227" spans="2:2" x14ac:dyDescent="0.25">
      <c r="B227" s="2"/>
    </row>
    <row r="228" spans="2:2" x14ac:dyDescent="0.25">
      <c r="B228" s="2"/>
    </row>
    <row r="233" spans="2:2" x14ac:dyDescent="0.25">
      <c r="B233" s="1"/>
    </row>
    <row r="234" spans="2:2" x14ac:dyDescent="0.25">
      <c r="B234" s="1"/>
    </row>
    <row r="235" spans="2:2" x14ac:dyDescent="0.25">
      <c r="B235" s="1"/>
    </row>
    <row r="236" spans="2:2" x14ac:dyDescent="0.25">
      <c r="B236" s="1"/>
    </row>
    <row r="237" spans="2:2" x14ac:dyDescent="0.25">
      <c r="B237" s="2"/>
    </row>
    <row r="238" spans="2:2" x14ac:dyDescent="0.25">
      <c r="B238" s="2"/>
    </row>
    <row r="239" spans="2:2" x14ac:dyDescent="0.25">
      <c r="B239" s="1"/>
    </row>
    <row r="240" spans="2:2" x14ac:dyDescent="0.25">
      <c r="B240" s="1"/>
    </row>
    <row r="241" spans="2:2" x14ac:dyDescent="0.25">
      <c r="B241" s="1"/>
    </row>
    <row r="242" spans="2:2" x14ac:dyDescent="0.25">
      <c r="B242" s="2"/>
    </row>
    <row r="243" spans="2:2" x14ac:dyDescent="0.25">
      <c r="B243" s="2"/>
    </row>
    <row r="247" spans="2:2" x14ac:dyDescent="0.25">
      <c r="B247" s="3"/>
    </row>
    <row r="262" spans="2:2" x14ac:dyDescent="0.25">
      <c r="B262" s="4"/>
    </row>
    <row r="263" spans="2:2" x14ac:dyDescent="0.25">
      <c r="B263" s="4"/>
    </row>
    <row r="264" spans="2:2" x14ac:dyDescent="0.25">
      <c r="B264" s="4"/>
    </row>
    <row r="265" spans="2:2" x14ac:dyDescent="0.25">
      <c r="B265" s="4"/>
    </row>
    <row r="266" spans="2:2" x14ac:dyDescent="0.25">
      <c r="B266" s="4"/>
    </row>
    <row r="268" spans="2:2" x14ac:dyDescent="0.25">
      <c r="B268" s="4"/>
    </row>
    <row r="270" spans="2:2" x14ac:dyDescent="0.25">
      <c r="B270" s="4"/>
    </row>
    <row r="271" spans="2:2" x14ac:dyDescent="0.25">
      <c r="B271" s="4"/>
    </row>
    <row r="272" spans="2:2" x14ac:dyDescent="0.25">
      <c r="B272" s="4"/>
    </row>
    <row r="273" spans="2:2" x14ac:dyDescent="0.25">
      <c r="B273" s="4"/>
    </row>
    <row r="274" spans="2:2" x14ac:dyDescent="0.25">
      <c r="B274" s="4"/>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H55"/>
  <sheetViews>
    <sheetView workbookViewId="0">
      <selection activeCell="J19" sqref="J19"/>
    </sheetView>
  </sheetViews>
  <sheetFormatPr defaultRowHeight="15" x14ac:dyDescent="0.25"/>
  <cols>
    <col min="1" max="1" width="16.42578125" bestFit="1" customWidth="1"/>
    <col min="3" max="3" width="11.5703125" bestFit="1" customWidth="1"/>
    <col min="4" max="4" width="3.28515625" customWidth="1"/>
    <col min="5" max="5" width="16.5703125" bestFit="1" customWidth="1"/>
    <col min="7" max="7" width="11.5703125" bestFit="1" customWidth="1"/>
  </cols>
  <sheetData>
    <row r="1" spans="1:8" x14ac:dyDescent="0.25">
      <c r="A1" s="92" t="s">
        <v>65</v>
      </c>
      <c r="B1" s="112"/>
      <c r="C1" s="113"/>
      <c r="D1" s="99"/>
      <c r="E1" s="102" t="s">
        <v>67</v>
      </c>
      <c r="F1" s="96"/>
      <c r="G1" s="109"/>
    </row>
    <row r="2" spans="1:8" x14ac:dyDescent="0.25">
      <c r="A2" s="94" t="s">
        <v>11</v>
      </c>
      <c r="B2" s="95" t="s">
        <v>14</v>
      </c>
      <c r="C2" s="11" t="s">
        <v>68</v>
      </c>
      <c r="D2" s="99"/>
      <c r="E2" s="106" t="s">
        <v>25</v>
      </c>
      <c r="F2" s="107" t="s">
        <v>14</v>
      </c>
      <c r="G2" s="11" t="s">
        <v>68</v>
      </c>
    </row>
    <row r="3" spans="1:8" x14ac:dyDescent="0.25">
      <c r="A3" s="98" t="s">
        <v>7</v>
      </c>
      <c r="B3" s="127">
        <v>552.49</v>
      </c>
      <c r="C3" s="100">
        <f>B3*1.02</f>
        <v>563.53980000000001</v>
      </c>
      <c r="D3" s="99"/>
      <c r="E3" s="103" t="s">
        <v>7</v>
      </c>
      <c r="F3" s="104">
        <v>4.95</v>
      </c>
      <c r="G3" s="100">
        <f>F3*1.02</f>
        <v>5.0490000000000004</v>
      </c>
    </row>
    <row r="4" spans="1:8" x14ac:dyDescent="0.25">
      <c r="A4" s="98" t="s">
        <v>8</v>
      </c>
      <c r="B4" s="127">
        <v>1270.73</v>
      </c>
      <c r="C4" s="100">
        <f t="shared" ref="C4:C8" si="0">B4*1.02</f>
        <v>1296.1446000000001</v>
      </c>
      <c r="D4" s="99"/>
      <c r="E4" s="106" t="s">
        <v>27</v>
      </c>
      <c r="F4" s="107" t="s">
        <v>26</v>
      </c>
      <c r="G4" s="11" t="s">
        <v>68</v>
      </c>
    </row>
    <row r="5" spans="1:8" x14ac:dyDescent="0.25">
      <c r="A5" s="98" t="s">
        <v>20</v>
      </c>
      <c r="B5" s="128">
        <v>1270.73</v>
      </c>
      <c r="C5" s="100">
        <f t="shared" si="0"/>
        <v>1296.1446000000001</v>
      </c>
      <c r="D5" s="99"/>
      <c r="E5" s="105" t="s">
        <v>7</v>
      </c>
      <c r="F5" s="104">
        <v>22.83</v>
      </c>
      <c r="G5" s="100">
        <f>F5*1.02</f>
        <v>23.2866</v>
      </c>
    </row>
    <row r="6" spans="1:8" x14ac:dyDescent="0.25">
      <c r="A6" s="98" t="s">
        <v>9</v>
      </c>
      <c r="B6" s="128">
        <v>1011.06</v>
      </c>
      <c r="C6" s="100">
        <f t="shared" si="0"/>
        <v>1031.2811999999999</v>
      </c>
      <c r="D6" s="99"/>
      <c r="E6" s="105" t="s">
        <v>10</v>
      </c>
      <c r="F6" s="104">
        <v>62.21</v>
      </c>
      <c r="G6" s="100">
        <f>F6*1.02</f>
        <v>63.4542</v>
      </c>
    </row>
    <row r="7" spans="1:8" x14ac:dyDescent="0.25">
      <c r="A7" s="98" t="s">
        <v>10</v>
      </c>
      <c r="B7" s="127">
        <v>1657.48</v>
      </c>
      <c r="C7" s="100">
        <f t="shared" si="0"/>
        <v>1690.6296</v>
      </c>
      <c r="D7" s="99"/>
      <c r="E7" s="106" t="s">
        <v>28</v>
      </c>
      <c r="F7" s="107" t="s">
        <v>26</v>
      </c>
      <c r="G7" s="11" t="s">
        <v>68</v>
      </c>
    </row>
    <row r="8" spans="1:8" x14ac:dyDescent="0.25">
      <c r="A8" s="98" t="s">
        <v>19</v>
      </c>
      <c r="B8" s="127">
        <v>1657.48</v>
      </c>
      <c r="C8" s="100">
        <f t="shared" si="0"/>
        <v>1690.6296</v>
      </c>
      <c r="D8" s="99"/>
      <c r="E8" s="105" t="s">
        <v>7</v>
      </c>
      <c r="F8" s="104">
        <v>33.869999999999997</v>
      </c>
      <c r="G8" s="100">
        <f>F8*1.02</f>
        <v>34.547399999999996</v>
      </c>
    </row>
    <row r="9" spans="1:8" x14ac:dyDescent="0.25">
      <c r="A9" s="94" t="s">
        <v>24</v>
      </c>
      <c r="B9" s="101"/>
      <c r="C9" s="11" t="s">
        <v>68</v>
      </c>
      <c r="D9" s="99"/>
      <c r="E9" s="105" t="s">
        <v>10</v>
      </c>
      <c r="F9" s="104">
        <v>97.33</v>
      </c>
      <c r="G9" s="100">
        <f>F9*1.02</f>
        <v>99.276600000000002</v>
      </c>
    </row>
    <row r="10" spans="1:8" x14ac:dyDescent="0.25">
      <c r="A10" s="98" t="s">
        <v>7</v>
      </c>
      <c r="B10" s="127">
        <v>573.54</v>
      </c>
      <c r="C10" s="100">
        <f>B10*1.02</f>
        <v>585.01080000000002</v>
      </c>
      <c r="D10" s="99"/>
      <c r="E10" s="108" t="s">
        <v>29</v>
      </c>
      <c r="F10" s="107" t="s">
        <v>26</v>
      </c>
      <c r="G10" s="11" t="s">
        <v>68</v>
      </c>
    </row>
    <row r="11" spans="1:8" x14ac:dyDescent="0.25">
      <c r="A11" s="98" t="s">
        <v>8</v>
      </c>
      <c r="B11" s="127">
        <v>1319.15</v>
      </c>
      <c r="C11" s="100">
        <f t="shared" ref="C11:C15" si="1">B11*1.02</f>
        <v>1345.5330000000001</v>
      </c>
      <c r="D11" s="99"/>
      <c r="E11" s="105" t="s">
        <v>7</v>
      </c>
      <c r="F11" s="104">
        <v>14.646600000000001</v>
      </c>
      <c r="G11" s="100">
        <f>F11*1.02</f>
        <v>14.939532000000002</v>
      </c>
    </row>
    <row r="12" spans="1:8" x14ac:dyDescent="0.25">
      <c r="A12" s="98" t="s">
        <v>20</v>
      </c>
      <c r="B12" s="127">
        <v>1319.15</v>
      </c>
      <c r="C12" s="100">
        <f t="shared" si="1"/>
        <v>1345.5330000000001</v>
      </c>
      <c r="D12" s="99"/>
      <c r="E12" s="105" t="s">
        <v>10</v>
      </c>
      <c r="F12" s="104">
        <v>33.536800000000007</v>
      </c>
      <c r="G12" s="100">
        <f>F12*1.02</f>
        <v>34.207536000000005</v>
      </c>
    </row>
    <row r="13" spans="1:8" x14ac:dyDescent="0.25">
      <c r="A13" s="98" t="s">
        <v>9</v>
      </c>
      <c r="B13" s="127">
        <v>1049.58</v>
      </c>
      <c r="C13" s="100">
        <f t="shared" si="1"/>
        <v>1070.5716</v>
      </c>
      <c r="D13" s="99"/>
    </row>
    <row r="14" spans="1:8" x14ac:dyDescent="0.25">
      <c r="A14" s="98" t="s">
        <v>10</v>
      </c>
      <c r="B14" s="127">
        <v>1720.63</v>
      </c>
      <c r="C14" s="100">
        <f t="shared" si="1"/>
        <v>1755.0426000000002</v>
      </c>
      <c r="D14" s="98"/>
      <c r="E14" s="110" t="s">
        <v>69</v>
      </c>
      <c r="F14" s="111"/>
      <c r="G14" s="111"/>
      <c r="H14" s="98"/>
    </row>
    <row r="15" spans="1:8" x14ac:dyDescent="0.25">
      <c r="A15" s="98" t="s">
        <v>19</v>
      </c>
      <c r="B15" s="127">
        <v>1720.63</v>
      </c>
      <c r="C15" s="100">
        <f t="shared" si="1"/>
        <v>1755.0426000000002</v>
      </c>
      <c r="D15" s="98"/>
      <c r="E15" s="106" t="s">
        <v>25</v>
      </c>
      <c r="F15" s="107" t="s">
        <v>14</v>
      </c>
      <c r="G15" s="114"/>
      <c r="H15" s="98"/>
    </row>
    <row r="16" spans="1:8" x14ac:dyDescent="0.25">
      <c r="A16" s="94" t="s">
        <v>12</v>
      </c>
      <c r="B16" s="101"/>
      <c r="C16" s="11" t="s">
        <v>68</v>
      </c>
      <c r="D16" s="98"/>
      <c r="E16" s="103" t="s">
        <v>7</v>
      </c>
      <c r="F16" s="104">
        <v>0.38</v>
      </c>
      <c r="G16" s="100">
        <f>F16*1.02</f>
        <v>0.3876</v>
      </c>
      <c r="H16" s="98"/>
    </row>
    <row r="17" spans="1:8" x14ac:dyDescent="0.25">
      <c r="A17" s="98" t="s">
        <v>7</v>
      </c>
      <c r="B17" s="127">
        <v>540.25</v>
      </c>
      <c r="C17" s="100">
        <f>B17*1.02</f>
        <v>551.05500000000006</v>
      </c>
      <c r="D17" s="98"/>
      <c r="E17" s="106" t="s">
        <v>70</v>
      </c>
      <c r="F17" s="107" t="s">
        <v>14</v>
      </c>
      <c r="G17" s="114"/>
      <c r="H17" s="98"/>
    </row>
    <row r="18" spans="1:8" x14ac:dyDescent="0.25">
      <c r="A18" s="98" t="s">
        <v>8</v>
      </c>
      <c r="B18" s="127">
        <v>1242.57</v>
      </c>
      <c r="C18" s="100">
        <f t="shared" ref="C18:C22" si="2">B18*1.02</f>
        <v>1267.4213999999999</v>
      </c>
      <c r="D18" s="98"/>
      <c r="E18" s="105" t="s">
        <v>4</v>
      </c>
      <c r="F18" s="104">
        <v>6.22</v>
      </c>
      <c r="G18" s="100">
        <f t="shared" ref="G18:G21" si="3">F18*1.02</f>
        <v>6.3444000000000003</v>
      </c>
      <c r="H18" s="98"/>
    </row>
    <row r="19" spans="1:8" x14ac:dyDescent="0.25">
      <c r="A19" s="98" t="s">
        <v>20</v>
      </c>
      <c r="B19" s="127">
        <v>1242.57</v>
      </c>
      <c r="C19" s="100">
        <f t="shared" si="2"/>
        <v>1267.4213999999999</v>
      </c>
      <c r="D19" s="98"/>
      <c r="E19" s="105" t="s">
        <v>0</v>
      </c>
      <c r="F19" s="104">
        <v>9.9</v>
      </c>
      <c r="G19" s="100">
        <f t="shared" si="3"/>
        <v>10.098000000000001</v>
      </c>
      <c r="H19" s="98"/>
    </row>
    <row r="20" spans="1:8" x14ac:dyDescent="0.25">
      <c r="A20" s="98" t="s">
        <v>9</v>
      </c>
      <c r="B20" s="127">
        <v>988.65</v>
      </c>
      <c r="C20" s="100">
        <f t="shared" si="2"/>
        <v>1008.423</v>
      </c>
      <c r="D20" s="98"/>
      <c r="E20" s="105" t="s">
        <v>1</v>
      </c>
      <c r="F20" s="104">
        <v>12.47</v>
      </c>
      <c r="G20" s="100">
        <f t="shared" si="3"/>
        <v>12.7194</v>
      </c>
      <c r="H20" s="98"/>
    </row>
    <row r="21" spans="1:8" x14ac:dyDescent="0.25">
      <c r="A21" s="98" t="s">
        <v>10</v>
      </c>
      <c r="B21" s="127">
        <v>1620.74</v>
      </c>
      <c r="C21" s="100">
        <f t="shared" si="2"/>
        <v>1653.1548</v>
      </c>
      <c r="D21" s="98"/>
      <c r="E21" s="105" t="s">
        <v>2</v>
      </c>
      <c r="F21" s="104">
        <v>16.48</v>
      </c>
      <c r="G21" s="100">
        <f t="shared" si="3"/>
        <v>16.8096</v>
      </c>
      <c r="H21" s="98"/>
    </row>
    <row r="22" spans="1:8" ht="14.45" x14ac:dyDescent="0.3">
      <c r="A22" s="98" t="s">
        <v>19</v>
      </c>
      <c r="B22" s="127">
        <v>1620.74</v>
      </c>
      <c r="C22" s="100">
        <f t="shared" si="2"/>
        <v>1653.1548</v>
      </c>
      <c r="D22" s="98"/>
      <c r="H22" s="98"/>
    </row>
    <row r="23" spans="1:8" ht="14.45" x14ac:dyDescent="0.3">
      <c r="A23" s="94" t="s">
        <v>13</v>
      </c>
      <c r="B23" s="101"/>
      <c r="C23" s="11" t="s">
        <v>68</v>
      </c>
      <c r="D23" s="98"/>
      <c r="E23" s="130" t="s">
        <v>75</v>
      </c>
      <c r="F23" s="130"/>
      <c r="G23" s="130"/>
      <c r="H23" s="98"/>
    </row>
    <row r="24" spans="1:8" x14ac:dyDescent="0.25">
      <c r="A24" s="98" t="s">
        <v>7</v>
      </c>
      <c r="B24" s="127">
        <v>560.83000000000004</v>
      </c>
      <c r="C24" s="100">
        <f>B24*1.02</f>
        <v>572.04660000000001</v>
      </c>
      <c r="D24" s="99"/>
      <c r="E24" s="115" t="s">
        <v>76</v>
      </c>
      <c r="F24" s="129">
        <v>2.7</v>
      </c>
      <c r="G24" s="5">
        <f>F24*1.02</f>
        <v>2.7540000000000004</v>
      </c>
    </row>
    <row r="25" spans="1:8" x14ac:dyDescent="0.25">
      <c r="A25" s="98" t="s">
        <v>8</v>
      </c>
      <c r="B25" s="127">
        <v>1289.9100000000001</v>
      </c>
      <c r="C25" s="100">
        <f t="shared" ref="C25:C29" si="4">B25*1.02</f>
        <v>1315.7082</v>
      </c>
      <c r="D25" s="99"/>
      <c r="E25" s="99"/>
      <c r="F25" s="99"/>
      <c r="G25" s="99"/>
    </row>
    <row r="26" spans="1:8" x14ac:dyDescent="0.25">
      <c r="A26" s="98" t="s">
        <v>20</v>
      </c>
      <c r="B26" s="127">
        <v>1289.9100000000001</v>
      </c>
      <c r="C26" s="100">
        <f t="shared" si="4"/>
        <v>1315.7082</v>
      </c>
      <c r="D26" s="99"/>
      <c r="E26" s="99"/>
      <c r="F26" s="99"/>
      <c r="G26" s="99"/>
    </row>
    <row r="27" spans="1:8" x14ac:dyDescent="0.25">
      <c r="A27" s="98" t="s">
        <v>9</v>
      </c>
      <c r="B27" s="127">
        <v>1026.32</v>
      </c>
      <c r="C27" s="100">
        <f t="shared" si="4"/>
        <v>1046.8463999999999</v>
      </c>
      <c r="D27" s="99"/>
      <c r="E27" s="99"/>
      <c r="F27" s="99"/>
      <c r="G27" s="99"/>
    </row>
    <row r="28" spans="1:8" x14ac:dyDescent="0.25">
      <c r="A28" s="98" t="s">
        <v>10</v>
      </c>
      <c r="B28" s="127">
        <v>1682.49</v>
      </c>
      <c r="C28" s="100">
        <f t="shared" si="4"/>
        <v>1716.1398000000002</v>
      </c>
      <c r="D28" s="99"/>
    </row>
    <row r="29" spans="1:8" x14ac:dyDescent="0.25">
      <c r="A29" s="98" t="s">
        <v>19</v>
      </c>
      <c r="B29" s="127">
        <v>1682.49</v>
      </c>
      <c r="C29" s="100">
        <f t="shared" si="4"/>
        <v>1716.1398000000002</v>
      </c>
      <c r="D29" s="99"/>
      <c r="E29" s="99"/>
      <c r="F29" s="99"/>
      <c r="G29" s="99"/>
    </row>
    <row r="33" spans="1:2" x14ac:dyDescent="0.25">
      <c r="A33" s="21"/>
      <c r="B33" s="20"/>
    </row>
    <row r="37" spans="1:2" x14ac:dyDescent="0.25">
      <c r="A37" s="21"/>
      <c r="B37" s="20"/>
    </row>
    <row r="41" spans="1:2" x14ac:dyDescent="0.25">
      <c r="A41" s="97" t="s">
        <v>66</v>
      </c>
      <c r="B41" s="93"/>
    </row>
    <row r="45" spans="1:2" x14ac:dyDescent="0.25">
      <c r="A45" s="19"/>
      <c r="B45" s="93"/>
    </row>
    <row r="46" spans="1:2" x14ac:dyDescent="0.25">
      <c r="A46" s="97" t="s">
        <v>30</v>
      </c>
      <c r="B46" s="93"/>
    </row>
    <row r="47" spans="1:2" x14ac:dyDescent="0.25">
      <c r="A47" s="21"/>
      <c r="B47" s="93"/>
    </row>
    <row r="48" spans="1:2" x14ac:dyDescent="0.25">
      <c r="A48" s="21" t="s">
        <v>25</v>
      </c>
      <c r="B48" s="20">
        <v>0.34</v>
      </c>
    </row>
    <row r="49" spans="1:2" x14ac:dyDescent="0.25">
      <c r="A49" s="21"/>
      <c r="B49" s="20"/>
    </row>
    <row r="50" spans="1:2" x14ac:dyDescent="0.25">
      <c r="A50" s="21" t="s">
        <v>31</v>
      </c>
      <c r="B50" s="20" t="s">
        <v>26</v>
      </c>
    </row>
    <row r="51" spans="1:2" x14ac:dyDescent="0.25">
      <c r="A51" s="22" t="s">
        <v>4</v>
      </c>
      <c r="B51" s="20">
        <v>5.66</v>
      </c>
    </row>
    <row r="52" spans="1:2" x14ac:dyDescent="0.25">
      <c r="A52" s="22" t="s">
        <v>0</v>
      </c>
      <c r="B52" s="20">
        <v>9</v>
      </c>
    </row>
    <row r="53" spans="1:2" x14ac:dyDescent="0.25">
      <c r="A53" s="22" t="s">
        <v>1</v>
      </c>
      <c r="B53" s="20">
        <v>11.34</v>
      </c>
    </row>
    <row r="54" spans="1:2" x14ac:dyDescent="0.25">
      <c r="A54" s="22" t="s">
        <v>2</v>
      </c>
      <c r="B54" s="20">
        <v>14.98</v>
      </c>
    </row>
    <row r="55" spans="1:2" x14ac:dyDescent="0.25">
      <c r="A55" s="93"/>
      <c r="B55" s="93"/>
    </row>
  </sheetData>
  <mergeCells count="1">
    <mergeCell ref="E23:G2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92"/>
  <sheetViews>
    <sheetView topLeftCell="A4" workbookViewId="0">
      <selection activeCell="E22" sqref="E22"/>
    </sheetView>
  </sheetViews>
  <sheetFormatPr defaultRowHeight="15" x14ac:dyDescent="0.25"/>
  <cols>
    <col min="2" max="2" width="18.7109375" customWidth="1"/>
  </cols>
  <sheetData>
    <row r="2" spans="1:22" ht="38.25" x14ac:dyDescent="0.25">
      <c r="A2" s="23"/>
      <c r="B2" s="33" t="s">
        <v>32</v>
      </c>
      <c r="C2" s="134" t="s">
        <v>33</v>
      </c>
      <c r="D2" s="134"/>
      <c r="E2" s="134"/>
      <c r="F2" s="134"/>
      <c r="G2" s="134"/>
      <c r="H2" s="134"/>
      <c r="I2" s="134"/>
      <c r="J2" s="134"/>
      <c r="K2" s="134"/>
      <c r="L2" s="134"/>
      <c r="M2" s="134"/>
      <c r="N2" s="134"/>
      <c r="O2" s="23"/>
      <c r="P2" s="23"/>
      <c r="Q2" s="23"/>
      <c r="R2" s="23"/>
      <c r="S2" s="23"/>
      <c r="T2" s="23"/>
      <c r="U2" s="23"/>
      <c r="V2" s="23"/>
    </row>
    <row r="3" spans="1:22" ht="25.5" x14ac:dyDescent="0.25">
      <c r="A3" s="23"/>
      <c r="B3" s="33" t="s">
        <v>73</v>
      </c>
      <c r="C3" s="134" t="s">
        <v>34</v>
      </c>
      <c r="D3" s="134"/>
      <c r="E3" s="134"/>
      <c r="F3" s="134"/>
      <c r="G3" s="134"/>
      <c r="H3" s="134"/>
      <c r="I3" s="134"/>
      <c r="J3" s="134"/>
      <c r="K3" s="134"/>
      <c r="L3" s="134"/>
      <c r="M3" s="134"/>
      <c r="N3" s="134"/>
      <c r="O3" s="23"/>
      <c r="P3" s="23"/>
      <c r="Q3" s="23"/>
      <c r="R3" s="23"/>
      <c r="S3" s="23"/>
      <c r="T3" s="23"/>
      <c r="U3" s="23"/>
      <c r="V3" s="23"/>
    </row>
    <row r="4" spans="1:22" x14ac:dyDescent="0.25">
      <c r="A4" s="23"/>
      <c r="B4" s="33" t="s">
        <v>35</v>
      </c>
      <c r="C4" s="134" t="s">
        <v>36</v>
      </c>
      <c r="D4" s="134"/>
      <c r="E4" s="134"/>
      <c r="F4" s="134"/>
      <c r="G4" s="134"/>
      <c r="H4" s="134"/>
      <c r="I4" s="134"/>
      <c r="J4" s="134"/>
      <c r="K4" s="134"/>
      <c r="L4" s="134"/>
      <c r="M4" s="134"/>
      <c r="N4" s="134"/>
      <c r="O4" s="23"/>
      <c r="P4" s="23"/>
      <c r="Q4" s="23"/>
      <c r="R4" s="23"/>
      <c r="S4" s="23"/>
      <c r="T4" s="23"/>
      <c r="U4" s="23"/>
      <c r="V4" s="23"/>
    </row>
    <row r="5" spans="1:22" x14ac:dyDescent="0.25">
      <c r="A5" s="23"/>
      <c r="B5" s="35" t="s">
        <v>74</v>
      </c>
      <c r="C5" s="135" t="s">
        <v>37</v>
      </c>
      <c r="D5" s="135"/>
      <c r="E5" s="135"/>
      <c r="F5" s="135"/>
      <c r="G5" s="135"/>
      <c r="H5" s="135"/>
      <c r="I5" s="135"/>
      <c r="J5" s="135"/>
      <c r="K5" s="135"/>
      <c r="L5" s="135"/>
      <c r="M5" s="135"/>
      <c r="N5" s="135"/>
      <c r="O5" s="23"/>
      <c r="P5" s="23"/>
      <c r="Q5" s="23"/>
      <c r="R5" s="23"/>
      <c r="S5" s="23"/>
      <c r="T5" s="23"/>
      <c r="U5" s="23"/>
      <c r="V5" s="23"/>
    </row>
    <row r="6" spans="1:22" x14ac:dyDescent="0.25">
      <c r="A6" s="23"/>
      <c r="B6" s="35" t="s">
        <v>38</v>
      </c>
      <c r="C6" s="134" t="s">
        <v>39</v>
      </c>
      <c r="D6" s="134"/>
      <c r="E6" s="134"/>
      <c r="F6" s="134"/>
      <c r="G6" s="134"/>
      <c r="H6" s="134"/>
      <c r="I6" s="134"/>
      <c r="J6" s="134"/>
      <c r="K6" s="134"/>
      <c r="L6" s="134"/>
      <c r="M6" s="134"/>
      <c r="N6" s="134"/>
      <c r="O6" s="23"/>
      <c r="P6" s="23"/>
      <c r="Q6" s="23"/>
      <c r="R6" s="23"/>
      <c r="S6" s="23"/>
      <c r="T6" s="23"/>
      <c r="U6" s="23"/>
      <c r="V6" s="23"/>
    </row>
    <row r="8" spans="1:22" x14ac:dyDescent="0.25">
      <c r="I8" t="s">
        <v>72</v>
      </c>
      <c r="N8" t="s">
        <v>72</v>
      </c>
      <c r="S8" t="s">
        <v>72</v>
      </c>
    </row>
    <row r="9" spans="1:22" x14ac:dyDescent="0.25">
      <c r="A9" s="34"/>
      <c r="B9" s="36" t="s">
        <v>71</v>
      </c>
      <c r="C9" s="131" t="s">
        <v>40</v>
      </c>
      <c r="D9" s="145"/>
      <c r="E9" s="146"/>
      <c r="F9" s="23"/>
      <c r="G9" s="23"/>
      <c r="H9" s="131" t="s">
        <v>3</v>
      </c>
      <c r="I9" s="147"/>
      <c r="J9" s="148"/>
      <c r="K9" s="23"/>
      <c r="L9" s="23"/>
      <c r="M9" s="131" t="s">
        <v>41</v>
      </c>
      <c r="N9" s="132"/>
      <c r="O9" s="133"/>
      <c r="P9" s="23"/>
      <c r="Q9" s="23"/>
      <c r="R9" s="131" t="s">
        <v>42</v>
      </c>
      <c r="S9" s="132"/>
      <c r="T9" s="133"/>
      <c r="U9" s="23"/>
      <c r="V9" s="23"/>
    </row>
    <row r="10" spans="1:22" x14ac:dyDescent="0.25">
      <c r="A10" s="23"/>
      <c r="B10" s="37" t="s">
        <v>43</v>
      </c>
      <c r="C10" s="38" t="s">
        <v>44</v>
      </c>
      <c r="D10" s="39" t="s">
        <v>45</v>
      </c>
      <c r="E10" s="40" t="s">
        <v>7</v>
      </c>
      <c r="F10" s="23"/>
      <c r="G10" s="23"/>
      <c r="H10" s="38" t="s">
        <v>44</v>
      </c>
      <c r="I10" s="39" t="s">
        <v>45</v>
      </c>
      <c r="J10" s="40" t="s">
        <v>7</v>
      </c>
      <c r="K10" s="23"/>
      <c r="L10" s="23"/>
      <c r="M10" s="38" t="s">
        <v>44</v>
      </c>
      <c r="N10" s="39" t="s">
        <v>45</v>
      </c>
      <c r="O10" s="40" t="s">
        <v>7</v>
      </c>
      <c r="P10" s="23"/>
      <c r="Q10" s="23"/>
      <c r="R10" s="38" t="s">
        <v>44</v>
      </c>
      <c r="S10" s="39" t="s">
        <v>45</v>
      </c>
      <c r="T10" s="40" t="s">
        <v>7</v>
      </c>
      <c r="U10" s="23"/>
      <c r="V10" s="23"/>
    </row>
    <row r="11" spans="1:22" x14ac:dyDescent="0.25">
      <c r="A11" s="23"/>
      <c r="B11" s="41" t="s">
        <v>46</v>
      </c>
      <c r="C11" s="59">
        <v>552.49</v>
      </c>
      <c r="D11" s="60">
        <f>C11-E11</f>
        <v>454.69</v>
      </c>
      <c r="E11" s="61">
        <v>97.8</v>
      </c>
      <c r="F11" s="77"/>
      <c r="G11" s="23"/>
      <c r="H11" s="59">
        <v>573.54</v>
      </c>
      <c r="I11" s="60">
        <f t="shared" ref="I11:I14" si="0">H11-J11</f>
        <v>470.53999999999996</v>
      </c>
      <c r="J11" s="61">
        <v>103</v>
      </c>
      <c r="K11" s="77"/>
      <c r="L11" s="23"/>
      <c r="M11" s="59">
        <v>540.25</v>
      </c>
      <c r="N11" s="60">
        <f t="shared" ref="N11:N14" si="1">M11-O11</f>
        <v>478.01</v>
      </c>
      <c r="O11" s="61">
        <v>62.24</v>
      </c>
      <c r="P11" s="77"/>
      <c r="Q11" s="23"/>
      <c r="R11" s="59">
        <v>560.83000000000004</v>
      </c>
      <c r="S11" s="60">
        <f t="shared" ref="S11:S14" si="2">R11-T11</f>
        <v>496.59000000000003</v>
      </c>
      <c r="T11" s="61">
        <v>64.239999999999995</v>
      </c>
      <c r="U11" s="77"/>
      <c r="V11" s="23"/>
    </row>
    <row r="12" spans="1:22" x14ac:dyDescent="0.25">
      <c r="A12" s="23"/>
      <c r="B12" s="41" t="s">
        <v>47</v>
      </c>
      <c r="C12" s="62">
        <v>1270.73</v>
      </c>
      <c r="D12" s="63">
        <f t="shared" ref="D12:D14" si="3">C12-E12</f>
        <v>904.37</v>
      </c>
      <c r="E12" s="64">
        <v>366.36</v>
      </c>
      <c r="F12" s="77"/>
      <c r="G12" s="23"/>
      <c r="H12" s="62">
        <v>1319.15</v>
      </c>
      <c r="I12" s="63">
        <f t="shared" si="0"/>
        <v>927.0200000000001</v>
      </c>
      <c r="J12" s="74">
        <v>392.13</v>
      </c>
      <c r="K12" s="77"/>
      <c r="L12" s="23"/>
      <c r="M12" s="62">
        <v>1242.57</v>
      </c>
      <c r="N12" s="63">
        <f t="shared" si="1"/>
        <v>958.03</v>
      </c>
      <c r="O12" s="64">
        <v>284.54000000000002</v>
      </c>
      <c r="P12" s="77"/>
      <c r="Q12" s="23"/>
      <c r="R12" s="62">
        <v>1289.9100000000001</v>
      </c>
      <c r="S12" s="63">
        <f t="shared" si="2"/>
        <v>986.97</v>
      </c>
      <c r="T12" s="64">
        <v>302.94</v>
      </c>
      <c r="U12" s="77"/>
      <c r="V12" s="23"/>
    </row>
    <row r="13" spans="1:22" x14ac:dyDescent="0.25">
      <c r="A13" s="23"/>
      <c r="B13" s="41" t="s">
        <v>48</v>
      </c>
      <c r="C13" s="62">
        <v>1011.06</v>
      </c>
      <c r="D13" s="63">
        <f t="shared" si="3"/>
        <v>743.19999999999993</v>
      </c>
      <c r="E13" s="64">
        <v>267.86</v>
      </c>
      <c r="F13" s="77"/>
      <c r="G13" s="23"/>
      <c r="H13" s="62">
        <v>1049.58</v>
      </c>
      <c r="I13" s="63">
        <f t="shared" si="0"/>
        <v>761.24</v>
      </c>
      <c r="J13" s="64">
        <v>288.33999999999997</v>
      </c>
      <c r="K13" s="77"/>
      <c r="L13" s="23"/>
      <c r="M13" s="62">
        <v>988.65</v>
      </c>
      <c r="N13" s="63">
        <f t="shared" si="1"/>
        <v>785.91</v>
      </c>
      <c r="O13" s="64">
        <v>202.74</v>
      </c>
      <c r="P13" s="77"/>
      <c r="Q13" s="23"/>
      <c r="R13" s="62">
        <v>1026.32</v>
      </c>
      <c r="S13" s="63">
        <f t="shared" si="2"/>
        <v>808.93999999999994</v>
      </c>
      <c r="T13" s="64">
        <v>217.38</v>
      </c>
      <c r="U13" s="77"/>
      <c r="V13" s="23"/>
    </row>
    <row r="14" spans="1:22" x14ac:dyDescent="0.25">
      <c r="A14" s="23"/>
      <c r="B14" s="41" t="s">
        <v>49</v>
      </c>
      <c r="C14" s="65">
        <v>1657.48</v>
      </c>
      <c r="D14" s="66">
        <f t="shared" si="3"/>
        <v>1203.98</v>
      </c>
      <c r="E14" s="67">
        <v>453.5</v>
      </c>
      <c r="F14" s="77"/>
      <c r="G14" s="23"/>
      <c r="H14" s="65">
        <v>1720.63</v>
      </c>
      <c r="I14" s="66">
        <f t="shared" si="0"/>
        <v>1233.5100000000002</v>
      </c>
      <c r="J14" s="67">
        <v>487.12</v>
      </c>
      <c r="K14" s="77"/>
      <c r="L14" s="23"/>
      <c r="M14" s="65">
        <v>1620.74</v>
      </c>
      <c r="N14" s="66">
        <f t="shared" si="1"/>
        <v>1273.96</v>
      </c>
      <c r="O14" s="67">
        <v>346.78</v>
      </c>
      <c r="P14" s="77"/>
      <c r="Q14" s="23"/>
      <c r="R14" s="65">
        <v>1682.49</v>
      </c>
      <c r="S14" s="66">
        <f t="shared" si="2"/>
        <v>1311.69</v>
      </c>
      <c r="T14" s="67">
        <v>370.8</v>
      </c>
      <c r="U14" s="77"/>
      <c r="V14" s="23"/>
    </row>
    <row r="15" spans="1:22" x14ac:dyDescent="0.25">
      <c r="A15" s="24"/>
      <c r="B15" s="23"/>
      <c r="C15" s="23"/>
      <c r="D15" s="23"/>
      <c r="E15" s="23"/>
      <c r="F15" s="23"/>
      <c r="G15" s="23"/>
      <c r="H15" s="23"/>
      <c r="I15" s="23"/>
      <c r="J15" s="23"/>
      <c r="K15" s="23"/>
      <c r="L15" s="23"/>
      <c r="M15" s="23"/>
      <c r="N15" s="23"/>
      <c r="O15" s="23"/>
      <c r="P15" s="23"/>
      <c r="Q15" s="23"/>
      <c r="R15" s="23"/>
      <c r="S15" s="23"/>
      <c r="T15" s="23"/>
      <c r="U15" s="23"/>
      <c r="V15" s="23"/>
    </row>
    <row r="16" spans="1:22" x14ac:dyDescent="0.25">
      <c r="A16" s="27"/>
      <c r="B16" s="23"/>
      <c r="C16" s="23"/>
      <c r="D16" s="23"/>
      <c r="E16" s="23"/>
      <c r="F16" s="23"/>
      <c r="G16" s="23"/>
      <c r="H16" s="23"/>
      <c r="I16" s="23"/>
      <c r="J16" s="23"/>
      <c r="K16" s="23"/>
      <c r="L16" s="23"/>
      <c r="M16" s="23"/>
      <c r="N16" s="23"/>
      <c r="O16" s="23"/>
      <c r="P16" s="23"/>
      <c r="Q16" s="23"/>
      <c r="R16" s="23"/>
      <c r="S16" s="77"/>
      <c r="T16" s="23"/>
      <c r="U16" s="23"/>
      <c r="V16" s="23"/>
    </row>
    <row r="17" spans="1:26" x14ac:dyDescent="0.25">
      <c r="A17" s="27"/>
      <c r="B17" s="23"/>
      <c r="C17" s="23"/>
      <c r="D17" s="23"/>
      <c r="E17" s="23"/>
      <c r="F17" s="23"/>
      <c r="G17" s="23"/>
      <c r="H17" s="23"/>
      <c r="I17" s="23"/>
      <c r="J17" s="23"/>
      <c r="K17" s="23"/>
      <c r="L17" s="23"/>
      <c r="M17" s="23"/>
      <c r="N17" s="23"/>
      <c r="O17" s="23"/>
      <c r="P17" s="23"/>
      <c r="Q17" s="23"/>
      <c r="R17" s="23"/>
      <c r="S17" s="23"/>
      <c r="T17" s="23"/>
      <c r="U17" s="23"/>
      <c r="V17" s="23"/>
      <c r="W17" s="23"/>
      <c r="X17" s="23"/>
      <c r="Y17" s="23"/>
      <c r="Z17" s="23"/>
    </row>
    <row r="18" spans="1:26" x14ac:dyDescent="0.25">
      <c r="A18" s="25"/>
      <c r="B18" s="25"/>
      <c r="C18" s="139" t="s">
        <v>40</v>
      </c>
      <c r="D18" s="140"/>
      <c r="E18" s="140"/>
      <c r="F18" s="140"/>
      <c r="G18" s="141"/>
      <c r="H18" s="139" t="s">
        <v>3</v>
      </c>
      <c r="I18" s="140"/>
      <c r="J18" s="140"/>
      <c r="K18" s="140"/>
      <c r="L18" s="141"/>
      <c r="M18" s="139" t="s">
        <v>5</v>
      </c>
      <c r="N18" s="140"/>
      <c r="O18" s="140"/>
      <c r="P18" s="140"/>
      <c r="Q18" s="141"/>
      <c r="R18" s="139" t="s">
        <v>6</v>
      </c>
      <c r="S18" s="140"/>
      <c r="T18" s="140"/>
      <c r="U18" s="140"/>
      <c r="V18" s="141"/>
      <c r="W18" s="25"/>
      <c r="X18" s="25"/>
      <c r="Y18" s="25"/>
      <c r="Z18" s="25"/>
    </row>
    <row r="19" spans="1:26" x14ac:dyDescent="0.25">
      <c r="A19" s="25"/>
      <c r="B19" s="84" t="s">
        <v>50</v>
      </c>
      <c r="C19" s="142" t="s">
        <v>51</v>
      </c>
      <c r="D19" s="143"/>
      <c r="E19" s="143"/>
      <c r="F19" s="143"/>
      <c r="G19" s="144"/>
      <c r="H19" s="142" t="s">
        <v>51</v>
      </c>
      <c r="I19" s="143"/>
      <c r="J19" s="143"/>
      <c r="K19" s="143"/>
      <c r="L19" s="144"/>
      <c r="M19" s="142" t="s">
        <v>51</v>
      </c>
      <c r="N19" s="143"/>
      <c r="O19" s="143"/>
      <c r="P19" s="143"/>
      <c r="Q19" s="144"/>
      <c r="R19" s="142" t="s">
        <v>51</v>
      </c>
      <c r="S19" s="143"/>
      <c r="T19" s="143"/>
      <c r="U19" s="143"/>
      <c r="V19" s="144"/>
      <c r="W19" s="25"/>
      <c r="X19" s="25"/>
      <c r="Y19" s="25"/>
      <c r="Z19" s="25"/>
    </row>
    <row r="20" spans="1:26" ht="26.25" x14ac:dyDescent="0.25">
      <c r="A20" s="25"/>
      <c r="B20" s="85" t="s">
        <v>43</v>
      </c>
      <c r="C20" s="43" t="s">
        <v>52</v>
      </c>
      <c r="D20" s="43" t="s">
        <v>53</v>
      </c>
      <c r="E20" s="43" t="s">
        <v>54</v>
      </c>
      <c r="F20" s="43" t="s">
        <v>55</v>
      </c>
      <c r="G20" s="43" t="s">
        <v>56</v>
      </c>
      <c r="H20" s="43" t="s">
        <v>52</v>
      </c>
      <c r="I20" s="43" t="s">
        <v>53</v>
      </c>
      <c r="J20" s="43" t="s">
        <v>54</v>
      </c>
      <c r="K20" s="43" t="s">
        <v>55</v>
      </c>
      <c r="L20" s="43" t="s">
        <v>56</v>
      </c>
      <c r="M20" s="43" t="s">
        <v>52</v>
      </c>
      <c r="N20" s="43" t="s">
        <v>53</v>
      </c>
      <c r="O20" s="43" t="s">
        <v>54</v>
      </c>
      <c r="P20" s="43" t="s">
        <v>55</v>
      </c>
      <c r="Q20" s="43" t="s">
        <v>56</v>
      </c>
      <c r="R20" s="43" t="s">
        <v>52</v>
      </c>
      <c r="S20" s="43" t="s">
        <v>53</v>
      </c>
      <c r="T20" s="43" t="s">
        <v>54</v>
      </c>
      <c r="U20" s="43" t="s">
        <v>55</v>
      </c>
      <c r="V20" s="43" t="s">
        <v>56</v>
      </c>
      <c r="W20" s="25"/>
      <c r="X20" s="25"/>
      <c r="Y20" s="25"/>
      <c r="Z20" s="25"/>
    </row>
    <row r="21" spans="1:26" x14ac:dyDescent="0.25">
      <c r="A21" s="25"/>
      <c r="B21" s="86" t="s">
        <v>46</v>
      </c>
      <c r="C21" s="116">
        <v>522.49</v>
      </c>
      <c r="D21" s="44" t="s">
        <v>57</v>
      </c>
      <c r="E21" s="44" t="s">
        <v>57</v>
      </c>
      <c r="F21" s="44" t="s">
        <v>57</v>
      </c>
      <c r="G21" s="45" t="s">
        <v>57</v>
      </c>
      <c r="H21" s="87">
        <v>573.54</v>
      </c>
      <c r="I21" s="44" t="s">
        <v>57</v>
      </c>
      <c r="J21" s="44" t="s">
        <v>57</v>
      </c>
      <c r="K21" s="44" t="s">
        <v>57</v>
      </c>
      <c r="L21" s="45" t="s">
        <v>57</v>
      </c>
      <c r="M21" s="87">
        <v>540.25</v>
      </c>
      <c r="N21" s="44" t="s">
        <v>57</v>
      </c>
      <c r="O21" s="44" t="s">
        <v>57</v>
      </c>
      <c r="P21" s="44" t="s">
        <v>57</v>
      </c>
      <c r="Q21" s="45" t="s">
        <v>57</v>
      </c>
      <c r="R21" s="87">
        <v>560.83000000000004</v>
      </c>
      <c r="S21" s="44" t="s">
        <v>57</v>
      </c>
      <c r="T21" s="44" t="s">
        <v>57</v>
      </c>
      <c r="U21" s="44" t="s">
        <v>57</v>
      </c>
      <c r="V21" s="45" t="s">
        <v>57</v>
      </c>
      <c r="W21" s="25"/>
      <c r="X21" s="25"/>
      <c r="Y21" s="25"/>
      <c r="Z21" s="25"/>
    </row>
    <row r="22" spans="1:26" x14ac:dyDescent="0.25">
      <c r="A22" s="57">
        <v>12</v>
      </c>
      <c r="B22" s="88" t="s">
        <v>47</v>
      </c>
      <c r="C22" s="117">
        <v>1270.73</v>
      </c>
      <c r="D22" s="89">
        <f>D11</f>
        <v>454.69</v>
      </c>
      <c r="E22" s="89">
        <f>E11</f>
        <v>97.8</v>
      </c>
      <c r="F22" s="78">
        <f>E12-E11</f>
        <v>268.56</v>
      </c>
      <c r="G22" s="58">
        <f>C22-D22-E22-F22</f>
        <v>449.68</v>
      </c>
      <c r="H22" s="89">
        <v>1319.15</v>
      </c>
      <c r="I22" s="89">
        <f>I11</f>
        <v>470.53999999999996</v>
      </c>
      <c r="J22" s="89">
        <f>J11</f>
        <v>103</v>
      </c>
      <c r="K22" s="78">
        <f>J12-J11</f>
        <v>289.13</v>
      </c>
      <c r="L22" s="58">
        <f>H22-I22-J22-K22</f>
        <v>456.48000000000013</v>
      </c>
      <c r="M22" s="89">
        <v>1242.57</v>
      </c>
      <c r="N22" s="89">
        <f>N11</f>
        <v>478.01</v>
      </c>
      <c r="O22" s="89">
        <f>O11</f>
        <v>62.24</v>
      </c>
      <c r="P22" s="78">
        <f>O12-O11</f>
        <v>222.3</v>
      </c>
      <c r="Q22" s="58">
        <f>M22-N22-O22-P22</f>
        <v>480.01999999999992</v>
      </c>
      <c r="R22" s="89">
        <v>1289.9100000000001</v>
      </c>
      <c r="S22" s="89">
        <f>S11</f>
        <v>496.59000000000003</v>
      </c>
      <c r="T22" s="89">
        <f>T11</f>
        <v>64.239999999999995</v>
      </c>
      <c r="U22" s="78">
        <f>T12-T11</f>
        <v>238.7</v>
      </c>
      <c r="V22" s="58">
        <f>R22-S22-T22-U22</f>
        <v>490.38000000000005</v>
      </c>
      <c r="W22" s="81"/>
      <c r="X22" s="81"/>
      <c r="Y22" s="81"/>
      <c r="Z22" s="81"/>
    </row>
    <row r="23" spans="1:26" x14ac:dyDescent="0.25">
      <c r="A23" s="25"/>
      <c r="B23" s="86" t="s">
        <v>48</v>
      </c>
      <c r="C23" s="118">
        <v>1011.06</v>
      </c>
      <c r="D23" s="90" t="s">
        <v>57</v>
      </c>
      <c r="E23" s="90" t="s">
        <v>57</v>
      </c>
      <c r="F23" s="79" t="s">
        <v>57</v>
      </c>
      <c r="G23" s="46" t="s">
        <v>57</v>
      </c>
      <c r="H23" s="90">
        <v>1049.58</v>
      </c>
      <c r="I23" s="90" t="s">
        <v>57</v>
      </c>
      <c r="J23" s="90" t="s">
        <v>57</v>
      </c>
      <c r="K23" s="79" t="s">
        <v>57</v>
      </c>
      <c r="L23" s="46" t="s">
        <v>57</v>
      </c>
      <c r="M23" s="90">
        <v>988.65</v>
      </c>
      <c r="N23" s="90" t="s">
        <v>57</v>
      </c>
      <c r="O23" s="90" t="s">
        <v>57</v>
      </c>
      <c r="P23" s="79" t="s">
        <v>57</v>
      </c>
      <c r="Q23" s="46" t="s">
        <v>57</v>
      </c>
      <c r="R23" s="90">
        <v>1026.32</v>
      </c>
      <c r="S23" s="90" t="s">
        <v>57</v>
      </c>
      <c r="T23" s="90" t="s">
        <v>57</v>
      </c>
      <c r="U23" s="79" t="s">
        <v>57</v>
      </c>
      <c r="V23" s="46" t="s">
        <v>57</v>
      </c>
      <c r="W23" s="25"/>
      <c r="X23" s="25"/>
      <c r="Y23" s="25"/>
      <c r="Z23" s="25"/>
    </row>
    <row r="24" spans="1:26" x14ac:dyDescent="0.25">
      <c r="A24" s="57">
        <v>14</v>
      </c>
      <c r="B24" s="88" t="s">
        <v>49</v>
      </c>
      <c r="C24" s="119">
        <v>1657.48</v>
      </c>
      <c r="D24" s="91">
        <f>D13</f>
        <v>743.19999999999993</v>
      </c>
      <c r="E24" s="91">
        <f>E13</f>
        <v>267.86</v>
      </c>
      <c r="F24" s="80">
        <f>E14-E13</f>
        <v>185.64</v>
      </c>
      <c r="G24" s="58">
        <f>C24-D24-E24-F24</f>
        <v>460.78000000000009</v>
      </c>
      <c r="H24" s="91">
        <v>1720.63</v>
      </c>
      <c r="I24" s="91">
        <f>I13</f>
        <v>761.24</v>
      </c>
      <c r="J24" s="91">
        <f>J13</f>
        <v>288.33999999999997</v>
      </c>
      <c r="K24" s="80">
        <f>J14-J13</f>
        <v>198.78000000000003</v>
      </c>
      <c r="L24" s="58">
        <f>H24-I24-J24-K24</f>
        <v>472.27000000000015</v>
      </c>
      <c r="M24" s="91">
        <v>1620.74</v>
      </c>
      <c r="N24" s="91">
        <f>N13</f>
        <v>785.91</v>
      </c>
      <c r="O24" s="91">
        <f>O13</f>
        <v>202.74</v>
      </c>
      <c r="P24" s="80">
        <f>O14-O13</f>
        <v>144.03999999999996</v>
      </c>
      <c r="Q24" s="58">
        <f>M24-N24-O24-P24</f>
        <v>488.05000000000007</v>
      </c>
      <c r="R24" s="91">
        <v>1682.49</v>
      </c>
      <c r="S24" s="91">
        <f>S13</f>
        <v>808.93999999999994</v>
      </c>
      <c r="T24" s="91">
        <f>T13</f>
        <v>217.38</v>
      </c>
      <c r="U24" s="80">
        <f>T14-T13</f>
        <v>153.42000000000002</v>
      </c>
      <c r="V24" s="58">
        <f>R24-S24-T24-U24</f>
        <v>502.75000000000006</v>
      </c>
      <c r="W24" s="81"/>
      <c r="X24" s="81"/>
      <c r="Y24" s="81"/>
      <c r="Z24" s="81"/>
    </row>
    <row r="25" spans="1:26" ht="15.75" thickBot="1" x14ac:dyDescent="0.3">
      <c r="A25" s="25"/>
      <c r="B25" s="25"/>
      <c r="C25" s="82"/>
      <c r="D25" s="82"/>
      <c r="E25" s="82"/>
      <c r="F25" s="82"/>
      <c r="G25" s="42" t="s">
        <v>58</v>
      </c>
      <c r="H25" s="82"/>
      <c r="I25" s="82"/>
      <c r="J25" s="82"/>
      <c r="K25" s="82"/>
      <c r="L25" s="42" t="s">
        <v>58</v>
      </c>
      <c r="M25" s="82"/>
      <c r="N25" s="82"/>
      <c r="O25" s="82"/>
      <c r="P25" s="82"/>
      <c r="Q25" s="42" t="s">
        <v>58</v>
      </c>
      <c r="R25" s="82"/>
      <c r="S25" s="82"/>
      <c r="T25" s="82"/>
      <c r="U25" s="82"/>
      <c r="V25" s="42" t="s">
        <v>58</v>
      </c>
      <c r="W25" s="25"/>
      <c r="X25" s="25"/>
      <c r="Y25" s="25"/>
      <c r="Z25" s="25"/>
    </row>
    <row r="26" spans="1:26" ht="15.75" thickBot="1" x14ac:dyDescent="0.3">
      <c r="A26" s="25"/>
      <c r="B26" s="25"/>
      <c r="C26" s="136" t="s">
        <v>59</v>
      </c>
      <c r="D26" s="137"/>
      <c r="E26" s="137"/>
      <c r="F26" s="137"/>
      <c r="G26" s="138"/>
      <c r="H26" s="136" t="s">
        <v>59</v>
      </c>
      <c r="I26" s="137"/>
      <c r="J26" s="137"/>
      <c r="K26" s="137"/>
      <c r="L26" s="138"/>
      <c r="M26" s="136" t="s">
        <v>59</v>
      </c>
      <c r="N26" s="137"/>
      <c r="O26" s="137"/>
      <c r="P26" s="137"/>
      <c r="Q26" s="138"/>
      <c r="R26" s="136" t="s">
        <v>59</v>
      </c>
      <c r="S26" s="137"/>
      <c r="T26" s="137"/>
      <c r="U26" s="137"/>
      <c r="V26" s="138"/>
      <c r="W26" s="25"/>
      <c r="X26" s="25"/>
      <c r="Y26" s="25"/>
      <c r="Z26" s="25"/>
    </row>
    <row r="27" spans="1:26" ht="27" thickBot="1" x14ac:dyDescent="0.3">
      <c r="A27" s="25"/>
      <c r="B27" s="25"/>
      <c r="C27" s="43" t="s">
        <v>52</v>
      </c>
      <c r="D27" s="43" t="s">
        <v>53</v>
      </c>
      <c r="E27" s="43" t="s">
        <v>54</v>
      </c>
      <c r="F27" s="43" t="s">
        <v>55</v>
      </c>
      <c r="G27" s="43" t="s">
        <v>56</v>
      </c>
      <c r="H27" s="43" t="s">
        <v>52</v>
      </c>
      <c r="I27" s="43" t="s">
        <v>53</v>
      </c>
      <c r="J27" s="43" t="s">
        <v>54</v>
      </c>
      <c r="K27" s="43" t="s">
        <v>55</v>
      </c>
      <c r="L27" s="43" t="s">
        <v>56</v>
      </c>
      <c r="M27" s="43" t="s">
        <v>52</v>
      </c>
      <c r="N27" s="43" t="s">
        <v>53</v>
      </c>
      <c r="O27" s="43" t="s">
        <v>54</v>
      </c>
      <c r="P27" s="43" t="s">
        <v>55</v>
      </c>
      <c r="Q27" s="43" t="s">
        <v>56</v>
      </c>
      <c r="R27" s="43" t="s">
        <v>52</v>
      </c>
      <c r="S27" s="43" t="s">
        <v>53</v>
      </c>
      <c r="T27" s="43" t="s">
        <v>54</v>
      </c>
      <c r="U27" s="43" t="s">
        <v>55</v>
      </c>
      <c r="V27" s="43" t="s">
        <v>56</v>
      </c>
      <c r="W27" s="25"/>
      <c r="X27" s="25"/>
      <c r="Y27" s="25"/>
      <c r="Z27" s="25"/>
    </row>
    <row r="28" spans="1:26" x14ac:dyDescent="0.25">
      <c r="A28" s="25"/>
      <c r="B28" s="25" t="s">
        <v>46</v>
      </c>
      <c r="C28" s="47">
        <v>522.49</v>
      </c>
      <c r="D28" s="48" t="s">
        <v>57</v>
      </c>
      <c r="E28" s="49" t="s">
        <v>57</v>
      </c>
      <c r="F28" s="49" t="s">
        <v>57</v>
      </c>
      <c r="G28" s="50" t="s">
        <v>57</v>
      </c>
      <c r="H28" s="47">
        <v>573.54</v>
      </c>
      <c r="I28" s="48" t="s">
        <v>57</v>
      </c>
      <c r="J28" s="49" t="s">
        <v>57</v>
      </c>
      <c r="K28" s="49" t="s">
        <v>57</v>
      </c>
      <c r="L28" s="50" t="s">
        <v>57</v>
      </c>
      <c r="M28" s="47">
        <v>540.25</v>
      </c>
      <c r="N28" s="48" t="s">
        <v>57</v>
      </c>
      <c r="O28" s="49" t="s">
        <v>57</v>
      </c>
      <c r="P28" s="49" t="s">
        <v>57</v>
      </c>
      <c r="Q28" s="50" t="s">
        <v>57</v>
      </c>
      <c r="R28" s="47">
        <v>560.83000000000004</v>
      </c>
      <c r="S28" s="48" t="s">
        <v>57</v>
      </c>
      <c r="T28" s="49" t="s">
        <v>57</v>
      </c>
      <c r="U28" s="49" t="s">
        <v>57</v>
      </c>
      <c r="V28" s="50" t="s">
        <v>57</v>
      </c>
      <c r="W28" s="25"/>
      <c r="X28" s="25"/>
      <c r="Y28" s="25"/>
      <c r="Z28" s="25"/>
    </row>
    <row r="29" spans="1:26" x14ac:dyDescent="0.25">
      <c r="A29" s="25"/>
      <c r="B29" s="25" t="s">
        <v>60</v>
      </c>
      <c r="C29" s="51">
        <v>1270.73</v>
      </c>
      <c r="D29" s="52" t="s">
        <v>57</v>
      </c>
      <c r="E29" s="53" t="s">
        <v>57</v>
      </c>
      <c r="F29" s="53" t="s">
        <v>57</v>
      </c>
      <c r="G29" s="54" t="s">
        <v>57</v>
      </c>
      <c r="H29" s="51">
        <v>1319.15</v>
      </c>
      <c r="I29" s="52" t="s">
        <v>57</v>
      </c>
      <c r="J29" s="53" t="s">
        <v>57</v>
      </c>
      <c r="K29" s="53" t="s">
        <v>57</v>
      </c>
      <c r="L29" s="54" t="s">
        <v>57</v>
      </c>
      <c r="M29" s="51">
        <v>1242.57</v>
      </c>
      <c r="N29" s="52" t="s">
        <v>57</v>
      </c>
      <c r="O29" s="53" t="s">
        <v>57</v>
      </c>
      <c r="P29" s="53" t="s">
        <v>57</v>
      </c>
      <c r="Q29" s="54" t="s">
        <v>57</v>
      </c>
      <c r="R29" s="51">
        <v>1289.9100000000001</v>
      </c>
      <c r="S29" s="52" t="s">
        <v>57</v>
      </c>
      <c r="T29" s="53" t="s">
        <v>57</v>
      </c>
      <c r="U29" s="53" t="s">
        <v>57</v>
      </c>
      <c r="V29" s="54" t="s">
        <v>57</v>
      </c>
      <c r="W29" s="25"/>
      <c r="X29" s="25"/>
      <c r="Y29" s="25"/>
      <c r="Z29" s="25"/>
    </row>
    <row r="30" spans="1:26" x14ac:dyDescent="0.25">
      <c r="A30" s="25"/>
      <c r="B30" s="25" t="s">
        <v>1</v>
      </c>
      <c r="C30" s="51">
        <v>1011.06</v>
      </c>
      <c r="D30" s="52" t="s">
        <v>57</v>
      </c>
      <c r="E30" s="53" t="s">
        <v>57</v>
      </c>
      <c r="F30" s="53" t="s">
        <v>57</v>
      </c>
      <c r="G30" s="54" t="s">
        <v>57</v>
      </c>
      <c r="H30" s="51">
        <v>1049.58</v>
      </c>
      <c r="I30" s="52" t="s">
        <v>57</v>
      </c>
      <c r="J30" s="53" t="s">
        <v>57</v>
      </c>
      <c r="K30" s="53" t="s">
        <v>57</v>
      </c>
      <c r="L30" s="54" t="s">
        <v>57</v>
      </c>
      <c r="M30" s="51">
        <v>988.65</v>
      </c>
      <c r="N30" s="52" t="s">
        <v>57</v>
      </c>
      <c r="O30" s="53" t="s">
        <v>57</v>
      </c>
      <c r="P30" s="53" t="s">
        <v>57</v>
      </c>
      <c r="Q30" s="54" t="s">
        <v>57</v>
      </c>
      <c r="R30" s="51">
        <v>1026.32</v>
      </c>
      <c r="S30" s="52" t="s">
        <v>57</v>
      </c>
      <c r="T30" s="53" t="s">
        <v>57</v>
      </c>
      <c r="U30" s="53" t="s">
        <v>57</v>
      </c>
      <c r="V30" s="54" t="s">
        <v>57</v>
      </c>
      <c r="W30" s="25"/>
      <c r="X30" s="25"/>
      <c r="Y30" s="25"/>
      <c r="Z30" s="25"/>
    </row>
    <row r="31" spans="1:26" ht="15.75" thickBot="1" x14ac:dyDescent="0.3">
      <c r="A31" s="55">
        <v>16</v>
      </c>
      <c r="B31" s="55" t="s">
        <v>61</v>
      </c>
      <c r="C31" s="68">
        <v>1657.48</v>
      </c>
      <c r="D31" s="69">
        <f>D11</f>
        <v>454.69</v>
      </c>
      <c r="E31" s="70">
        <f>E11</f>
        <v>97.8</v>
      </c>
      <c r="F31" s="70">
        <f>E14-E11</f>
        <v>355.7</v>
      </c>
      <c r="G31" s="71">
        <f>C31-D31-E31-F31</f>
        <v>749.29</v>
      </c>
      <c r="H31" s="68">
        <v>1720.63</v>
      </c>
      <c r="I31" s="69">
        <f>I11</f>
        <v>470.53999999999996</v>
      </c>
      <c r="J31" s="70">
        <f>J11</f>
        <v>103</v>
      </c>
      <c r="K31" s="70">
        <f>J14-J11</f>
        <v>384.12</v>
      </c>
      <c r="L31" s="71">
        <f>H31-I31-J31-K31</f>
        <v>762.97000000000014</v>
      </c>
      <c r="M31" s="68">
        <v>1620.74</v>
      </c>
      <c r="N31" s="69">
        <f>N11</f>
        <v>478.01</v>
      </c>
      <c r="O31" s="70">
        <f>O11</f>
        <v>62.24</v>
      </c>
      <c r="P31" s="70">
        <f>O14-O11</f>
        <v>284.53999999999996</v>
      </c>
      <c r="Q31" s="71">
        <f>M31-N31-O31-P31</f>
        <v>795.95</v>
      </c>
      <c r="R31" s="68">
        <v>1682.49</v>
      </c>
      <c r="S31" s="69">
        <f>S11</f>
        <v>496.59000000000003</v>
      </c>
      <c r="T31" s="70">
        <f>T11</f>
        <v>64.239999999999995</v>
      </c>
      <c r="U31" s="70">
        <f>T14-T11</f>
        <v>306.56</v>
      </c>
      <c r="V31" s="71">
        <f>R31-S31-T31-U31</f>
        <v>815.10000000000014</v>
      </c>
      <c r="W31" s="81"/>
      <c r="X31" s="81"/>
      <c r="Y31" s="81"/>
      <c r="Z31" s="81"/>
    </row>
    <row r="32" spans="1:26" ht="15.75" thickBot="1" x14ac:dyDescent="0.3">
      <c r="A32" s="32"/>
      <c r="B32" s="32"/>
      <c r="C32" s="83"/>
      <c r="D32" s="83"/>
      <c r="E32" s="83"/>
      <c r="F32" s="83"/>
      <c r="G32" s="83"/>
      <c r="H32" s="83"/>
      <c r="I32" s="83"/>
      <c r="J32" s="83"/>
      <c r="K32" s="83"/>
      <c r="L32" s="83"/>
      <c r="M32" s="83"/>
      <c r="N32" s="83"/>
      <c r="O32" s="83"/>
      <c r="P32" s="83"/>
      <c r="Q32" s="83"/>
      <c r="R32" s="83"/>
      <c r="S32" s="83"/>
      <c r="T32" s="83"/>
      <c r="U32" s="83"/>
      <c r="V32" s="83"/>
      <c r="W32" s="32"/>
      <c r="X32" s="32"/>
      <c r="Y32" s="32"/>
      <c r="Z32" s="32"/>
    </row>
    <row r="33" spans="1:26" ht="15.75" customHeight="1" thickBot="1" x14ac:dyDescent="0.3">
      <c r="A33" s="32"/>
      <c r="B33" s="26"/>
      <c r="C33" s="136" t="s">
        <v>62</v>
      </c>
      <c r="D33" s="137"/>
      <c r="E33" s="137"/>
      <c r="F33" s="137"/>
      <c r="G33" s="138"/>
      <c r="H33" s="136" t="s">
        <v>62</v>
      </c>
      <c r="I33" s="137"/>
      <c r="J33" s="137"/>
      <c r="K33" s="137"/>
      <c r="L33" s="138"/>
      <c r="M33" s="136" t="s">
        <v>62</v>
      </c>
      <c r="N33" s="137"/>
      <c r="O33" s="137"/>
      <c r="P33" s="137"/>
      <c r="Q33" s="138"/>
      <c r="R33" s="136" t="s">
        <v>62</v>
      </c>
      <c r="S33" s="137"/>
      <c r="T33" s="137"/>
      <c r="U33" s="137"/>
      <c r="V33" s="138"/>
      <c r="W33" s="32"/>
      <c r="X33" s="32"/>
      <c r="Y33" s="32"/>
      <c r="Z33" s="32"/>
    </row>
    <row r="34" spans="1:26" ht="27" thickBot="1" x14ac:dyDescent="0.3">
      <c r="A34" s="32"/>
      <c r="B34" s="25"/>
      <c r="C34" s="43" t="s">
        <v>52</v>
      </c>
      <c r="D34" s="43" t="s">
        <v>53</v>
      </c>
      <c r="E34" s="43" t="s">
        <v>54</v>
      </c>
      <c r="F34" s="43" t="s">
        <v>55</v>
      </c>
      <c r="G34" s="43" t="s">
        <v>56</v>
      </c>
      <c r="H34" s="43" t="s">
        <v>52</v>
      </c>
      <c r="I34" s="43" t="s">
        <v>53</v>
      </c>
      <c r="J34" s="43" t="s">
        <v>54</v>
      </c>
      <c r="K34" s="43" t="s">
        <v>55</v>
      </c>
      <c r="L34" s="43" t="s">
        <v>56</v>
      </c>
      <c r="M34" s="43" t="s">
        <v>52</v>
      </c>
      <c r="N34" s="43" t="s">
        <v>53</v>
      </c>
      <c r="O34" s="43" t="s">
        <v>54</v>
      </c>
      <c r="P34" s="43" t="s">
        <v>55</v>
      </c>
      <c r="Q34" s="43" t="s">
        <v>56</v>
      </c>
      <c r="R34" s="43" t="s">
        <v>52</v>
      </c>
      <c r="S34" s="43" t="s">
        <v>53</v>
      </c>
      <c r="T34" s="43" t="s">
        <v>54</v>
      </c>
      <c r="U34" s="43" t="s">
        <v>55</v>
      </c>
      <c r="V34" s="43" t="s">
        <v>56</v>
      </c>
      <c r="W34" s="32"/>
      <c r="X34" s="32"/>
      <c r="Y34" s="32"/>
      <c r="Z34" s="32"/>
    </row>
    <row r="35" spans="1:26" x14ac:dyDescent="0.25">
      <c r="A35" s="32"/>
      <c r="B35" s="25" t="s">
        <v>46</v>
      </c>
      <c r="C35" s="47">
        <v>522.49</v>
      </c>
      <c r="D35" s="48" t="s">
        <v>57</v>
      </c>
      <c r="E35" s="49" t="s">
        <v>57</v>
      </c>
      <c r="F35" s="49" t="s">
        <v>57</v>
      </c>
      <c r="G35" s="50" t="s">
        <v>57</v>
      </c>
      <c r="H35" s="47">
        <v>573.54</v>
      </c>
      <c r="I35" s="48" t="s">
        <v>57</v>
      </c>
      <c r="J35" s="49" t="s">
        <v>57</v>
      </c>
      <c r="K35" s="49" t="s">
        <v>57</v>
      </c>
      <c r="L35" s="50" t="s">
        <v>57</v>
      </c>
      <c r="M35" s="47">
        <v>540.25</v>
      </c>
      <c r="N35" s="48" t="s">
        <v>57</v>
      </c>
      <c r="O35" s="49" t="s">
        <v>57</v>
      </c>
      <c r="P35" s="49" t="s">
        <v>57</v>
      </c>
      <c r="Q35" s="50" t="s">
        <v>57</v>
      </c>
      <c r="R35" s="47">
        <v>560.83000000000004</v>
      </c>
      <c r="S35" s="48" t="s">
        <v>57</v>
      </c>
      <c r="T35" s="49" t="s">
        <v>57</v>
      </c>
      <c r="U35" s="49" t="s">
        <v>57</v>
      </c>
      <c r="V35" s="50" t="s">
        <v>57</v>
      </c>
      <c r="W35" s="32"/>
      <c r="X35" s="32"/>
      <c r="Y35" s="32"/>
      <c r="Z35" s="32"/>
    </row>
    <row r="36" spans="1:26" x14ac:dyDescent="0.25">
      <c r="A36" s="32"/>
      <c r="B36" s="25" t="s">
        <v>60</v>
      </c>
      <c r="C36" s="51">
        <v>1270.73</v>
      </c>
      <c r="D36" s="52" t="s">
        <v>57</v>
      </c>
      <c r="E36" s="53" t="s">
        <v>57</v>
      </c>
      <c r="F36" s="53" t="s">
        <v>57</v>
      </c>
      <c r="G36" s="54" t="s">
        <v>57</v>
      </c>
      <c r="H36" s="51">
        <v>1319.15</v>
      </c>
      <c r="I36" s="52" t="s">
        <v>57</v>
      </c>
      <c r="J36" s="53" t="s">
        <v>57</v>
      </c>
      <c r="K36" s="53" t="s">
        <v>57</v>
      </c>
      <c r="L36" s="54" t="s">
        <v>57</v>
      </c>
      <c r="M36" s="51">
        <v>1242.57</v>
      </c>
      <c r="N36" s="52" t="s">
        <v>57</v>
      </c>
      <c r="O36" s="53" t="s">
        <v>57</v>
      </c>
      <c r="P36" s="53" t="s">
        <v>57</v>
      </c>
      <c r="Q36" s="54" t="s">
        <v>57</v>
      </c>
      <c r="R36" s="51">
        <v>1289.9100000000001</v>
      </c>
      <c r="S36" s="52" t="s">
        <v>57</v>
      </c>
      <c r="T36" s="53" t="s">
        <v>57</v>
      </c>
      <c r="U36" s="53" t="s">
        <v>57</v>
      </c>
      <c r="V36" s="54" t="s">
        <v>57</v>
      </c>
      <c r="W36" s="32"/>
      <c r="X36" s="32"/>
      <c r="Y36" s="32"/>
      <c r="Z36" s="32"/>
    </row>
    <row r="37" spans="1:26" x14ac:dyDescent="0.25">
      <c r="A37" s="56">
        <v>15</v>
      </c>
      <c r="B37" s="55" t="s">
        <v>1</v>
      </c>
      <c r="C37" s="73">
        <v>1011.06</v>
      </c>
      <c r="D37" s="76">
        <f>D11</f>
        <v>454.69</v>
      </c>
      <c r="E37" s="75">
        <f>E11</f>
        <v>97.8</v>
      </c>
      <c r="F37" s="75">
        <f>E13-E11</f>
        <v>170.06</v>
      </c>
      <c r="G37" s="72">
        <f>C37-D37-E37-F37</f>
        <v>288.50999999999988</v>
      </c>
      <c r="H37" s="73">
        <v>1049.58</v>
      </c>
      <c r="I37" s="76">
        <f>I11</f>
        <v>470.53999999999996</v>
      </c>
      <c r="J37" s="75">
        <f>J11</f>
        <v>103</v>
      </c>
      <c r="K37" s="75">
        <f>J13-J11</f>
        <v>185.33999999999997</v>
      </c>
      <c r="L37" s="72">
        <f>H37-I37-J37-K37</f>
        <v>290.7</v>
      </c>
      <c r="M37" s="73">
        <v>988.65</v>
      </c>
      <c r="N37" s="76">
        <f>N11</f>
        <v>478.01</v>
      </c>
      <c r="O37" s="75">
        <f>O11</f>
        <v>62.24</v>
      </c>
      <c r="P37" s="75">
        <f>O13-O11</f>
        <v>140.5</v>
      </c>
      <c r="Q37" s="72">
        <f>M37-N37-O37-P37</f>
        <v>307.89999999999998</v>
      </c>
      <c r="R37" s="73">
        <v>1026.32</v>
      </c>
      <c r="S37" s="76">
        <f>S11</f>
        <v>496.59000000000003</v>
      </c>
      <c r="T37" s="75">
        <f>T11</f>
        <v>64.239999999999995</v>
      </c>
      <c r="U37" s="75">
        <f>T13-T11</f>
        <v>153.13999999999999</v>
      </c>
      <c r="V37" s="72">
        <f>R37-S37-T37-U37</f>
        <v>312.34999999999991</v>
      </c>
      <c r="W37" s="32"/>
      <c r="X37" s="32"/>
      <c r="Y37" s="32"/>
      <c r="Z37" s="32"/>
    </row>
    <row r="38" spans="1:26" ht="15.75" thickBot="1" x14ac:dyDescent="0.3">
      <c r="A38" s="32"/>
      <c r="B38" s="25" t="s">
        <v>61</v>
      </c>
      <c r="C38" s="51">
        <v>1657.48</v>
      </c>
      <c r="D38" s="29" t="s">
        <v>57</v>
      </c>
      <c r="E38" s="30" t="s">
        <v>57</v>
      </c>
      <c r="F38" s="30" t="s">
        <v>57</v>
      </c>
      <c r="G38" s="31" t="s">
        <v>57</v>
      </c>
      <c r="H38" s="51">
        <v>1720.63</v>
      </c>
      <c r="I38" s="29" t="s">
        <v>57</v>
      </c>
      <c r="J38" s="30" t="s">
        <v>57</v>
      </c>
      <c r="K38" s="30" t="s">
        <v>57</v>
      </c>
      <c r="L38" s="31" t="s">
        <v>57</v>
      </c>
      <c r="M38" s="51">
        <v>1620.74</v>
      </c>
      <c r="N38" s="29" t="s">
        <v>57</v>
      </c>
      <c r="O38" s="30" t="s">
        <v>57</v>
      </c>
      <c r="P38" s="30" t="s">
        <v>57</v>
      </c>
      <c r="Q38" s="31" t="s">
        <v>57</v>
      </c>
      <c r="R38" s="51">
        <v>1682.49</v>
      </c>
      <c r="S38" s="29" t="s">
        <v>57</v>
      </c>
      <c r="T38" s="30" t="s">
        <v>57</v>
      </c>
      <c r="U38" s="30" t="s">
        <v>57</v>
      </c>
      <c r="V38" s="31" t="s">
        <v>57</v>
      </c>
      <c r="W38" s="32"/>
      <c r="X38" s="32"/>
      <c r="Y38" s="32"/>
      <c r="Z38" s="32"/>
    </row>
    <row r="39" spans="1:26" ht="15.75" thickBot="1" x14ac:dyDescent="0.3">
      <c r="A39" s="32"/>
      <c r="B39" s="32"/>
      <c r="C39" s="83"/>
      <c r="D39" s="83"/>
      <c r="E39" s="83"/>
      <c r="F39" s="83"/>
      <c r="G39" s="83"/>
      <c r="H39" s="83"/>
      <c r="I39" s="83"/>
      <c r="J39" s="83"/>
      <c r="K39" s="83"/>
      <c r="L39" s="83"/>
      <c r="M39" s="83"/>
      <c r="N39" s="83"/>
      <c r="O39" s="83"/>
      <c r="P39" s="83"/>
      <c r="Q39" s="83"/>
      <c r="R39" s="83"/>
      <c r="S39" s="83"/>
      <c r="T39" s="83"/>
      <c r="U39" s="83"/>
      <c r="V39" s="83"/>
      <c r="W39" s="32"/>
      <c r="X39" s="32"/>
      <c r="Y39" s="32"/>
      <c r="Z39" s="32"/>
    </row>
    <row r="40" spans="1:26" ht="15.75" customHeight="1" thickBot="1" x14ac:dyDescent="0.3">
      <c r="A40" s="23"/>
      <c r="B40" s="26"/>
      <c r="C40" s="136" t="s">
        <v>63</v>
      </c>
      <c r="D40" s="137"/>
      <c r="E40" s="137"/>
      <c r="F40" s="137"/>
      <c r="G40" s="138"/>
      <c r="H40" s="136" t="s">
        <v>63</v>
      </c>
      <c r="I40" s="137"/>
      <c r="J40" s="137"/>
      <c r="K40" s="137"/>
      <c r="L40" s="138"/>
      <c r="M40" s="136" t="s">
        <v>63</v>
      </c>
      <c r="N40" s="137"/>
      <c r="O40" s="137"/>
      <c r="P40" s="137"/>
      <c r="Q40" s="138"/>
      <c r="R40" s="136" t="s">
        <v>63</v>
      </c>
      <c r="S40" s="137"/>
      <c r="T40" s="137"/>
      <c r="U40" s="137"/>
      <c r="V40" s="138"/>
      <c r="W40" s="25"/>
      <c r="X40" s="25"/>
      <c r="Y40" s="25"/>
      <c r="Z40" s="25"/>
    </row>
    <row r="41" spans="1:26" ht="27" thickBot="1" x14ac:dyDescent="0.3">
      <c r="A41" s="23"/>
      <c r="B41" s="25"/>
      <c r="C41" s="43" t="s">
        <v>52</v>
      </c>
      <c r="D41" s="43" t="s">
        <v>53</v>
      </c>
      <c r="E41" s="43" t="s">
        <v>54</v>
      </c>
      <c r="F41" s="43" t="s">
        <v>55</v>
      </c>
      <c r="G41" s="43" t="s">
        <v>56</v>
      </c>
      <c r="H41" s="43" t="s">
        <v>52</v>
      </c>
      <c r="I41" s="43" t="s">
        <v>53</v>
      </c>
      <c r="J41" s="43" t="s">
        <v>54</v>
      </c>
      <c r="K41" s="43" t="s">
        <v>55</v>
      </c>
      <c r="L41" s="43" t="s">
        <v>56</v>
      </c>
      <c r="M41" s="43" t="s">
        <v>52</v>
      </c>
      <c r="N41" s="43" t="s">
        <v>53</v>
      </c>
      <c r="O41" s="43" t="s">
        <v>54</v>
      </c>
      <c r="P41" s="43" t="s">
        <v>55</v>
      </c>
      <c r="Q41" s="43" t="s">
        <v>56</v>
      </c>
      <c r="R41" s="43" t="s">
        <v>52</v>
      </c>
      <c r="S41" s="43" t="s">
        <v>53</v>
      </c>
      <c r="T41" s="43" t="s">
        <v>54</v>
      </c>
      <c r="U41" s="43" t="s">
        <v>55</v>
      </c>
      <c r="V41" s="43" t="s">
        <v>56</v>
      </c>
      <c r="W41" s="25"/>
      <c r="X41" s="25"/>
      <c r="Y41" s="25"/>
      <c r="Z41" s="25"/>
    </row>
    <row r="42" spans="1:26" x14ac:dyDescent="0.25">
      <c r="A42" s="23"/>
      <c r="B42" s="25" t="s">
        <v>46</v>
      </c>
      <c r="C42" s="47">
        <v>522.49</v>
      </c>
      <c r="D42" s="48" t="s">
        <v>57</v>
      </c>
      <c r="E42" s="49" t="s">
        <v>57</v>
      </c>
      <c r="F42" s="49" t="s">
        <v>57</v>
      </c>
      <c r="G42" s="50" t="s">
        <v>57</v>
      </c>
      <c r="H42" s="47">
        <v>573.54</v>
      </c>
      <c r="I42" s="48" t="s">
        <v>57</v>
      </c>
      <c r="J42" s="49" t="s">
        <v>57</v>
      </c>
      <c r="K42" s="49" t="s">
        <v>57</v>
      </c>
      <c r="L42" s="50" t="s">
        <v>57</v>
      </c>
      <c r="M42" s="47">
        <v>540.25</v>
      </c>
      <c r="N42" s="48" t="s">
        <v>57</v>
      </c>
      <c r="O42" s="49" t="s">
        <v>57</v>
      </c>
      <c r="P42" s="49" t="s">
        <v>57</v>
      </c>
      <c r="Q42" s="50" t="s">
        <v>57</v>
      </c>
      <c r="R42" s="47">
        <v>560.83000000000004</v>
      </c>
      <c r="S42" s="48" t="s">
        <v>57</v>
      </c>
      <c r="T42" s="49" t="s">
        <v>57</v>
      </c>
      <c r="U42" s="49" t="s">
        <v>57</v>
      </c>
      <c r="V42" s="50" t="s">
        <v>57</v>
      </c>
      <c r="W42" s="25"/>
      <c r="X42" s="25"/>
      <c r="Y42" s="25"/>
      <c r="Z42" s="25"/>
    </row>
    <row r="43" spans="1:26" x14ac:dyDescent="0.25">
      <c r="A43" s="23"/>
      <c r="B43" s="25" t="s">
        <v>60</v>
      </c>
      <c r="C43" s="51">
        <v>1270.73</v>
      </c>
      <c r="D43" s="52" t="s">
        <v>57</v>
      </c>
      <c r="E43" s="53" t="s">
        <v>57</v>
      </c>
      <c r="F43" s="53" t="s">
        <v>57</v>
      </c>
      <c r="G43" s="54" t="s">
        <v>57</v>
      </c>
      <c r="H43" s="51">
        <v>1319.15</v>
      </c>
      <c r="I43" s="52" t="s">
        <v>57</v>
      </c>
      <c r="J43" s="53" t="s">
        <v>57</v>
      </c>
      <c r="K43" s="53" t="s">
        <v>57</v>
      </c>
      <c r="L43" s="54" t="s">
        <v>57</v>
      </c>
      <c r="M43" s="51">
        <v>1242.57</v>
      </c>
      <c r="N43" s="52" t="s">
        <v>57</v>
      </c>
      <c r="O43" s="53" t="s">
        <v>57</v>
      </c>
      <c r="P43" s="53" t="s">
        <v>57</v>
      </c>
      <c r="Q43" s="54" t="s">
        <v>57</v>
      </c>
      <c r="R43" s="51">
        <v>1289.9100000000001</v>
      </c>
      <c r="S43" s="52" t="s">
        <v>57</v>
      </c>
      <c r="T43" s="53" t="s">
        <v>57</v>
      </c>
      <c r="U43" s="53" t="s">
        <v>57</v>
      </c>
      <c r="V43" s="54" t="s">
        <v>57</v>
      </c>
      <c r="W43" s="25"/>
      <c r="X43" s="25"/>
      <c r="Y43" s="25"/>
      <c r="Z43" s="25"/>
    </row>
    <row r="44" spans="1:26" x14ac:dyDescent="0.25">
      <c r="A44" s="23"/>
      <c r="B44" s="25" t="s">
        <v>1</v>
      </c>
      <c r="C44" s="51">
        <v>1011.06</v>
      </c>
      <c r="D44" s="52" t="s">
        <v>57</v>
      </c>
      <c r="E44" s="53" t="s">
        <v>57</v>
      </c>
      <c r="F44" s="53" t="s">
        <v>57</v>
      </c>
      <c r="G44" s="54" t="s">
        <v>57</v>
      </c>
      <c r="H44" s="51">
        <v>1049.58</v>
      </c>
      <c r="I44" s="52" t="s">
        <v>57</v>
      </c>
      <c r="J44" s="53" t="s">
        <v>57</v>
      </c>
      <c r="K44" s="53" t="s">
        <v>57</v>
      </c>
      <c r="L44" s="54" t="s">
        <v>57</v>
      </c>
      <c r="M44" s="51">
        <v>988.65</v>
      </c>
      <c r="N44" s="52" t="s">
        <v>57</v>
      </c>
      <c r="O44" s="53" t="s">
        <v>57</v>
      </c>
      <c r="P44" s="53" t="s">
        <v>57</v>
      </c>
      <c r="Q44" s="54" t="s">
        <v>57</v>
      </c>
      <c r="R44" s="51">
        <v>1026.32</v>
      </c>
      <c r="S44" s="52" t="s">
        <v>57</v>
      </c>
      <c r="T44" s="53" t="s">
        <v>57</v>
      </c>
      <c r="U44" s="53" t="s">
        <v>57</v>
      </c>
      <c r="V44" s="54" t="s">
        <v>57</v>
      </c>
      <c r="W44" s="25"/>
      <c r="X44" s="25"/>
      <c r="Y44" s="25"/>
      <c r="Z44" s="25"/>
    </row>
    <row r="45" spans="1:26" ht="15.75" thickBot="1" x14ac:dyDescent="0.3">
      <c r="A45" s="23"/>
      <c r="B45" s="25" t="s">
        <v>64</v>
      </c>
      <c r="C45" s="28">
        <v>1657.48</v>
      </c>
      <c r="D45" s="29">
        <v>580.3900000000001</v>
      </c>
      <c r="E45" s="30">
        <v>227.84</v>
      </c>
      <c r="F45" s="30">
        <v>145.66</v>
      </c>
      <c r="G45" s="31">
        <v>434.73000000000013</v>
      </c>
      <c r="H45" s="28">
        <v>1720.63</v>
      </c>
      <c r="I45" s="29">
        <v>632.62999999999988</v>
      </c>
      <c r="J45" s="30">
        <v>248.34</v>
      </c>
      <c r="K45" s="30">
        <v>158.78</v>
      </c>
      <c r="L45" s="31">
        <v>473.84999999999991</v>
      </c>
      <c r="M45" s="28">
        <v>1620.74</v>
      </c>
      <c r="N45" s="29">
        <v>537.40000000000009</v>
      </c>
      <c r="O45" s="30">
        <v>162.74</v>
      </c>
      <c r="P45" s="30">
        <v>104.03999999999996</v>
      </c>
      <c r="Q45" s="31">
        <v>433.36000000000013</v>
      </c>
      <c r="R45" s="28">
        <v>1682.49</v>
      </c>
      <c r="S45" s="29">
        <v>585.76</v>
      </c>
      <c r="T45" s="30">
        <v>177.38</v>
      </c>
      <c r="U45" s="30">
        <v>113.42000000000002</v>
      </c>
      <c r="V45" s="31">
        <v>472.34</v>
      </c>
      <c r="W45" s="25"/>
      <c r="X45" s="25"/>
      <c r="Y45" s="25"/>
      <c r="Z45" s="25"/>
    </row>
    <row r="46" spans="1:26" x14ac:dyDescent="0.25">
      <c r="A46" s="23"/>
      <c r="B46" s="25"/>
      <c r="C46" s="25"/>
      <c r="D46" s="25"/>
      <c r="E46" s="25"/>
      <c r="F46" s="25"/>
      <c r="G46" s="25"/>
      <c r="H46" s="25"/>
      <c r="I46" s="25"/>
      <c r="J46" s="25"/>
      <c r="K46" s="25"/>
      <c r="L46" s="25"/>
      <c r="M46" s="25"/>
      <c r="N46" s="25"/>
      <c r="O46" s="25"/>
      <c r="P46" s="25"/>
      <c r="Q46" s="25"/>
      <c r="R46" s="25"/>
      <c r="S46" s="25"/>
      <c r="T46" s="25"/>
      <c r="U46" s="25"/>
      <c r="V46" s="25"/>
      <c r="W46" s="25"/>
      <c r="X46" s="25"/>
      <c r="Y46" s="25"/>
      <c r="Z46" s="25"/>
    </row>
    <row r="47" spans="1:26" x14ac:dyDescent="0.25">
      <c r="A47" s="23"/>
      <c r="B47" s="25"/>
      <c r="C47" s="25"/>
      <c r="D47" s="25"/>
      <c r="E47" s="25"/>
      <c r="F47" s="25"/>
      <c r="G47" s="25"/>
      <c r="H47" s="25"/>
      <c r="I47" s="25"/>
      <c r="J47" s="25"/>
      <c r="K47" s="25"/>
      <c r="L47" s="25"/>
      <c r="M47" s="25"/>
      <c r="N47" s="25"/>
      <c r="O47" s="25"/>
      <c r="P47" s="25"/>
      <c r="Q47" s="25"/>
      <c r="R47" s="25"/>
      <c r="S47" s="25"/>
      <c r="T47" s="25"/>
      <c r="U47" s="25"/>
      <c r="V47" s="25"/>
      <c r="W47" s="25"/>
      <c r="X47" s="25"/>
      <c r="Y47" s="25"/>
      <c r="Z47" s="25"/>
    </row>
    <row r="48" spans="1:26" x14ac:dyDescent="0.25">
      <c r="A48" s="23"/>
      <c r="B48" s="25"/>
      <c r="C48" s="25"/>
      <c r="D48" s="25"/>
      <c r="E48" s="25"/>
      <c r="F48" s="25"/>
      <c r="G48" s="25"/>
      <c r="H48" s="25"/>
      <c r="I48" s="25"/>
      <c r="J48" s="25"/>
      <c r="K48" s="25"/>
      <c r="L48" s="25"/>
      <c r="M48" s="25"/>
      <c r="N48" s="25"/>
      <c r="O48" s="25"/>
      <c r="P48" s="25"/>
      <c r="Q48" s="25"/>
      <c r="R48" s="25"/>
      <c r="S48" s="25"/>
      <c r="T48" s="25"/>
      <c r="U48" s="25"/>
      <c r="V48" s="25"/>
      <c r="W48" s="25"/>
      <c r="X48" s="25"/>
      <c r="Y48" s="25"/>
      <c r="Z48" s="25"/>
    </row>
    <row r="49" spans="2:26" x14ac:dyDescent="0.25">
      <c r="B49" s="25"/>
      <c r="C49" s="25"/>
      <c r="D49" s="25"/>
      <c r="E49" s="25"/>
      <c r="F49" s="25"/>
      <c r="G49" s="25"/>
      <c r="H49" s="25"/>
      <c r="I49" s="25"/>
      <c r="J49" s="25"/>
      <c r="K49" s="25"/>
      <c r="L49" s="25"/>
      <c r="M49" s="25"/>
      <c r="N49" s="25"/>
      <c r="O49" s="25"/>
      <c r="P49" s="25"/>
      <c r="Q49" s="25"/>
      <c r="R49" s="25"/>
      <c r="S49" s="25"/>
      <c r="T49" s="25"/>
      <c r="U49" s="25"/>
      <c r="V49" s="25"/>
      <c r="W49" s="25"/>
      <c r="X49" s="25"/>
      <c r="Y49" s="25"/>
      <c r="Z49" s="25"/>
    </row>
    <row r="50" spans="2:26" x14ac:dyDescent="0.25">
      <c r="B50" s="25"/>
      <c r="C50" s="25"/>
      <c r="D50" s="25"/>
      <c r="E50" s="25"/>
      <c r="F50" s="25"/>
      <c r="G50" s="25"/>
      <c r="H50" s="25"/>
      <c r="I50" s="25"/>
      <c r="J50" s="25"/>
      <c r="K50" s="25"/>
      <c r="L50" s="25"/>
      <c r="M50" s="25"/>
      <c r="N50" s="25"/>
      <c r="O50" s="25"/>
      <c r="P50" s="25"/>
      <c r="Q50" s="25"/>
      <c r="R50" s="25"/>
      <c r="S50" s="25"/>
      <c r="T50" s="25"/>
      <c r="U50" s="25"/>
      <c r="V50" s="25"/>
      <c r="W50" s="25"/>
      <c r="X50" s="25"/>
      <c r="Y50" s="25"/>
      <c r="Z50" s="25"/>
    </row>
    <row r="51" spans="2:26" x14ac:dyDescent="0.25">
      <c r="B51" s="25"/>
      <c r="C51" s="25"/>
      <c r="D51" s="25"/>
      <c r="E51" s="25"/>
      <c r="F51" s="25"/>
      <c r="G51" s="25"/>
      <c r="H51" s="25"/>
      <c r="I51" s="25"/>
      <c r="J51" s="25"/>
      <c r="K51" s="25"/>
      <c r="L51" s="25"/>
      <c r="M51" s="25"/>
      <c r="N51" s="25"/>
      <c r="O51" s="25"/>
      <c r="P51" s="25"/>
      <c r="Q51" s="25"/>
      <c r="R51" s="25"/>
      <c r="S51" s="25"/>
      <c r="T51" s="25"/>
      <c r="U51" s="25"/>
      <c r="V51" s="25"/>
      <c r="W51" s="25"/>
      <c r="X51" s="25"/>
      <c r="Y51" s="25"/>
      <c r="Z51" s="25"/>
    </row>
    <row r="52" spans="2:26" x14ac:dyDescent="0.25">
      <c r="B52" s="25"/>
      <c r="C52" s="25"/>
      <c r="D52" s="25"/>
      <c r="E52" s="25"/>
      <c r="F52" s="25"/>
      <c r="G52" s="25"/>
      <c r="H52" s="25"/>
      <c r="I52" s="25"/>
      <c r="J52" s="25"/>
      <c r="K52" s="25"/>
      <c r="L52" s="25"/>
      <c r="M52" s="25"/>
      <c r="N52" s="25"/>
      <c r="O52" s="25"/>
      <c r="P52" s="25"/>
      <c r="Q52" s="25"/>
      <c r="R52" s="25"/>
      <c r="S52" s="25"/>
      <c r="T52" s="25"/>
      <c r="U52" s="25"/>
      <c r="V52" s="25"/>
      <c r="W52" s="25"/>
      <c r="X52" s="25"/>
      <c r="Y52" s="25"/>
      <c r="Z52" s="25"/>
    </row>
    <row r="53" spans="2:26" x14ac:dyDescent="0.25">
      <c r="B53" s="25"/>
      <c r="C53" s="25"/>
      <c r="D53" s="25"/>
      <c r="E53" s="25"/>
      <c r="F53" s="25"/>
      <c r="G53" s="25"/>
      <c r="H53" s="25"/>
      <c r="I53" s="25"/>
      <c r="J53" s="25"/>
      <c r="K53" s="25"/>
      <c r="L53" s="25"/>
      <c r="M53" s="25"/>
      <c r="N53" s="25"/>
      <c r="O53" s="25"/>
      <c r="P53" s="25"/>
      <c r="Q53" s="25"/>
      <c r="R53" s="25"/>
      <c r="S53" s="25"/>
      <c r="T53" s="25"/>
      <c r="U53" s="25"/>
      <c r="V53" s="25"/>
      <c r="W53" s="25"/>
      <c r="X53" s="25"/>
      <c r="Y53" s="25"/>
      <c r="Z53" s="25"/>
    </row>
    <row r="54" spans="2:26" x14ac:dyDescent="0.25">
      <c r="B54" s="25"/>
      <c r="C54" s="25"/>
      <c r="D54" s="25"/>
      <c r="E54" s="25"/>
      <c r="F54" s="25"/>
      <c r="G54" s="25"/>
      <c r="H54" s="25"/>
      <c r="I54" s="25"/>
      <c r="J54" s="25"/>
      <c r="K54" s="25"/>
      <c r="L54" s="25"/>
      <c r="M54" s="25"/>
      <c r="N54" s="25"/>
      <c r="O54" s="25"/>
      <c r="P54" s="25"/>
      <c r="Q54" s="25"/>
      <c r="R54" s="25"/>
      <c r="S54" s="25"/>
      <c r="T54" s="25"/>
      <c r="U54" s="25"/>
      <c r="V54" s="25"/>
      <c r="W54" s="25"/>
      <c r="X54" s="25"/>
      <c r="Y54" s="25"/>
      <c r="Z54" s="25"/>
    </row>
    <row r="55" spans="2:26" x14ac:dyDescent="0.25">
      <c r="B55" s="25"/>
      <c r="C55" s="25"/>
      <c r="D55" s="25"/>
      <c r="E55" s="25"/>
      <c r="F55" s="25"/>
      <c r="G55" s="25"/>
      <c r="H55" s="25"/>
      <c r="I55" s="25"/>
      <c r="J55" s="25"/>
      <c r="K55" s="25"/>
      <c r="L55" s="25"/>
      <c r="M55" s="25"/>
      <c r="N55" s="25"/>
      <c r="O55" s="25"/>
      <c r="P55" s="25"/>
      <c r="Q55" s="25"/>
      <c r="R55" s="25"/>
      <c r="S55" s="25"/>
      <c r="T55" s="25"/>
      <c r="U55" s="25"/>
      <c r="V55" s="25"/>
      <c r="W55" s="25"/>
      <c r="X55" s="25"/>
      <c r="Y55" s="25"/>
      <c r="Z55" s="25"/>
    </row>
    <row r="56" spans="2:26" x14ac:dyDescent="0.25">
      <c r="B56" s="25"/>
      <c r="C56" s="25"/>
      <c r="D56" s="25"/>
      <c r="E56" s="25"/>
      <c r="F56" s="25"/>
      <c r="G56" s="25"/>
      <c r="H56" s="25"/>
      <c r="I56" s="25"/>
      <c r="J56" s="25"/>
      <c r="K56" s="25"/>
      <c r="L56" s="25"/>
      <c r="M56" s="25"/>
      <c r="N56" s="25"/>
      <c r="O56" s="25"/>
      <c r="P56" s="25"/>
      <c r="Q56" s="25"/>
      <c r="R56" s="25"/>
      <c r="S56" s="25"/>
      <c r="T56" s="25"/>
      <c r="U56" s="25"/>
      <c r="V56" s="25"/>
      <c r="W56" s="25"/>
      <c r="X56" s="25"/>
      <c r="Y56" s="25"/>
      <c r="Z56" s="25"/>
    </row>
    <row r="57" spans="2:26" x14ac:dyDescent="0.25">
      <c r="B57" s="25"/>
      <c r="C57" s="25"/>
      <c r="D57" s="25"/>
      <c r="E57" s="25"/>
      <c r="F57" s="25"/>
      <c r="G57" s="25"/>
      <c r="H57" s="25"/>
      <c r="I57" s="25"/>
      <c r="J57" s="25"/>
      <c r="K57" s="25"/>
      <c r="L57" s="25"/>
      <c r="M57" s="25"/>
      <c r="N57" s="25"/>
      <c r="O57" s="25"/>
      <c r="P57" s="25"/>
      <c r="Q57" s="25"/>
      <c r="R57" s="25"/>
      <c r="S57" s="25"/>
      <c r="T57" s="25"/>
      <c r="U57" s="25"/>
      <c r="V57" s="25"/>
      <c r="W57" s="25"/>
      <c r="X57" s="25"/>
      <c r="Y57" s="25"/>
      <c r="Z57" s="25"/>
    </row>
    <row r="58" spans="2:26" x14ac:dyDescent="0.25">
      <c r="B58" s="25"/>
      <c r="C58" s="25"/>
      <c r="D58" s="25"/>
      <c r="E58" s="25"/>
      <c r="F58" s="25"/>
      <c r="G58" s="25"/>
      <c r="H58" s="25"/>
      <c r="I58" s="25"/>
      <c r="J58" s="25"/>
      <c r="K58" s="25"/>
      <c r="L58" s="25"/>
      <c r="M58" s="25"/>
      <c r="N58" s="25"/>
      <c r="O58" s="25"/>
      <c r="P58" s="25"/>
      <c r="Q58" s="25"/>
      <c r="R58" s="25"/>
      <c r="S58" s="25"/>
      <c r="T58" s="25"/>
      <c r="U58" s="25"/>
      <c r="V58" s="25"/>
      <c r="W58" s="25"/>
      <c r="X58" s="25"/>
      <c r="Y58" s="25"/>
      <c r="Z58" s="25"/>
    </row>
    <row r="59" spans="2:26" x14ac:dyDescent="0.25">
      <c r="B59" s="25"/>
      <c r="C59" s="25"/>
      <c r="D59" s="25"/>
      <c r="E59" s="25"/>
      <c r="F59" s="25"/>
      <c r="G59" s="25"/>
      <c r="H59" s="25"/>
      <c r="I59" s="25"/>
      <c r="J59" s="25"/>
      <c r="K59" s="25"/>
      <c r="L59" s="25"/>
      <c r="M59" s="25"/>
      <c r="N59" s="25"/>
      <c r="O59" s="25"/>
      <c r="P59" s="25"/>
      <c r="Q59" s="25"/>
      <c r="R59" s="25"/>
      <c r="S59" s="25"/>
      <c r="T59" s="25"/>
      <c r="U59" s="25"/>
      <c r="V59" s="25"/>
      <c r="W59" s="25"/>
      <c r="X59" s="25"/>
      <c r="Y59" s="25"/>
      <c r="Z59" s="25"/>
    </row>
    <row r="60" spans="2:26" x14ac:dyDescent="0.25">
      <c r="B60" s="25"/>
      <c r="C60" s="25"/>
      <c r="D60" s="25"/>
      <c r="E60" s="25"/>
      <c r="F60" s="25"/>
      <c r="G60" s="25"/>
      <c r="H60" s="25"/>
      <c r="I60" s="25"/>
      <c r="J60" s="25"/>
      <c r="K60" s="25"/>
      <c r="L60" s="25"/>
      <c r="M60" s="25"/>
      <c r="N60" s="25"/>
      <c r="O60" s="25"/>
      <c r="P60" s="25"/>
      <c r="Q60" s="25"/>
      <c r="R60" s="25"/>
      <c r="S60" s="25"/>
      <c r="T60" s="25"/>
      <c r="U60" s="25"/>
      <c r="V60" s="25"/>
      <c r="W60" s="25"/>
      <c r="X60" s="25"/>
      <c r="Y60" s="25"/>
      <c r="Z60" s="25"/>
    </row>
    <row r="61" spans="2:26" x14ac:dyDescent="0.25">
      <c r="B61" s="25"/>
      <c r="C61" s="25"/>
      <c r="D61" s="25"/>
      <c r="E61" s="25"/>
      <c r="F61" s="25"/>
      <c r="G61" s="25"/>
      <c r="H61" s="25"/>
      <c r="I61" s="25"/>
      <c r="J61" s="25"/>
      <c r="K61" s="25"/>
      <c r="L61" s="25"/>
      <c r="M61" s="25"/>
      <c r="N61" s="25"/>
      <c r="O61" s="25"/>
      <c r="P61" s="25"/>
      <c r="Q61" s="25"/>
      <c r="R61" s="25"/>
      <c r="S61" s="25"/>
      <c r="T61" s="25"/>
      <c r="U61" s="25"/>
      <c r="V61" s="25"/>
      <c r="W61" s="25"/>
      <c r="X61" s="25"/>
      <c r="Y61" s="25"/>
      <c r="Z61" s="25"/>
    </row>
    <row r="62" spans="2:26" x14ac:dyDescent="0.25">
      <c r="B62" s="25"/>
      <c r="C62" s="25"/>
      <c r="D62" s="25"/>
      <c r="E62" s="25"/>
      <c r="F62" s="25"/>
      <c r="G62" s="25"/>
      <c r="H62" s="25"/>
      <c r="I62" s="25"/>
      <c r="J62" s="25"/>
      <c r="K62" s="25"/>
      <c r="L62" s="25"/>
      <c r="M62" s="25"/>
      <c r="N62" s="25"/>
      <c r="O62" s="25"/>
      <c r="P62" s="25"/>
      <c r="Q62" s="25"/>
      <c r="R62" s="25"/>
      <c r="S62" s="25"/>
      <c r="T62" s="25"/>
      <c r="U62" s="25"/>
      <c r="V62" s="25"/>
      <c r="W62" s="25"/>
      <c r="X62" s="25"/>
      <c r="Y62" s="25"/>
      <c r="Z62" s="25"/>
    </row>
    <row r="63" spans="2:26" x14ac:dyDescent="0.25">
      <c r="B63" s="25"/>
      <c r="C63" s="25"/>
      <c r="D63" s="25"/>
      <c r="E63" s="25"/>
      <c r="F63" s="25"/>
      <c r="G63" s="25"/>
      <c r="H63" s="25"/>
      <c r="I63" s="25"/>
      <c r="J63" s="25"/>
      <c r="K63" s="25"/>
      <c r="L63" s="25"/>
      <c r="M63" s="25"/>
      <c r="N63" s="25"/>
      <c r="O63" s="25"/>
      <c r="P63" s="25"/>
      <c r="Q63" s="25"/>
      <c r="R63" s="25"/>
      <c r="S63" s="25"/>
      <c r="T63" s="25"/>
      <c r="U63" s="25"/>
      <c r="V63" s="25"/>
      <c r="W63" s="25"/>
      <c r="X63" s="25"/>
      <c r="Y63" s="25"/>
      <c r="Z63" s="25"/>
    </row>
    <row r="64" spans="2:26" x14ac:dyDescent="0.25">
      <c r="B64" s="25"/>
      <c r="C64" s="25"/>
      <c r="D64" s="25"/>
      <c r="E64" s="25"/>
      <c r="F64" s="25"/>
      <c r="G64" s="25"/>
      <c r="H64" s="25"/>
      <c r="I64" s="25"/>
      <c r="J64" s="25"/>
      <c r="K64" s="25"/>
      <c r="L64" s="25"/>
      <c r="M64" s="25"/>
      <c r="N64" s="25"/>
      <c r="O64" s="25"/>
      <c r="P64" s="25"/>
      <c r="Q64" s="25"/>
      <c r="R64" s="25"/>
      <c r="S64" s="25"/>
      <c r="T64" s="25"/>
      <c r="U64" s="25"/>
      <c r="V64" s="25"/>
      <c r="W64" s="25"/>
      <c r="X64" s="25"/>
      <c r="Y64" s="25"/>
      <c r="Z64" s="25"/>
    </row>
    <row r="65" spans="2:26" x14ac:dyDescent="0.25">
      <c r="B65" s="25"/>
      <c r="C65" s="25"/>
      <c r="D65" s="25"/>
      <c r="E65" s="25"/>
      <c r="F65" s="25"/>
      <c r="G65" s="25"/>
      <c r="H65" s="25"/>
      <c r="I65" s="25"/>
      <c r="J65" s="25"/>
      <c r="K65" s="25"/>
      <c r="L65" s="25"/>
      <c r="M65" s="25"/>
      <c r="N65" s="25"/>
      <c r="O65" s="25"/>
      <c r="P65" s="25"/>
      <c r="Q65" s="25"/>
      <c r="R65" s="25"/>
      <c r="S65" s="25"/>
      <c r="T65" s="25"/>
      <c r="U65" s="25"/>
      <c r="V65" s="25"/>
      <c r="W65" s="25"/>
      <c r="X65" s="25"/>
      <c r="Y65" s="25"/>
      <c r="Z65" s="25"/>
    </row>
    <row r="66" spans="2:26" x14ac:dyDescent="0.25">
      <c r="B66" s="25"/>
      <c r="C66" s="25"/>
      <c r="D66" s="25"/>
      <c r="E66" s="25"/>
      <c r="F66" s="25"/>
      <c r="G66" s="25"/>
      <c r="H66" s="25"/>
      <c r="I66" s="25"/>
      <c r="J66" s="25"/>
      <c r="K66" s="25"/>
      <c r="L66" s="25"/>
      <c r="M66" s="25"/>
      <c r="N66" s="25"/>
      <c r="O66" s="25"/>
      <c r="P66" s="25"/>
      <c r="Q66" s="25"/>
      <c r="R66" s="25"/>
      <c r="S66" s="25"/>
      <c r="T66" s="25"/>
      <c r="U66" s="25"/>
      <c r="V66" s="25"/>
      <c r="W66" s="25"/>
      <c r="X66" s="25"/>
      <c r="Y66" s="25"/>
      <c r="Z66" s="25"/>
    </row>
    <row r="67" spans="2:26" x14ac:dyDescent="0.25">
      <c r="B67" s="25"/>
      <c r="C67" s="25"/>
      <c r="D67" s="25"/>
      <c r="E67" s="25"/>
      <c r="F67" s="25"/>
      <c r="G67" s="25"/>
      <c r="H67" s="25"/>
      <c r="I67" s="25"/>
      <c r="J67" s="25"/>
      <c r="K67" s="25"/>
      <c r="L67" s="25"/>
      <c r="M67" s="25"/>
      <c r="N67" s="25"/>
      <c r="O67" s="25"/>
      <c r="P67" s="25"/>
      <c r="Q67" s="25"/>
      <c r="R67" s="25"/>
      <c r="S67" s="25"/>
      <c r="T67" s="25"/>
      <c r="U67" s="25"/>
      <c r="V67" s="25"/>
      <c r="W67" s="25"/>
      <c r="X67" s="25"/>
      <c r="Y67" s="25"/>
      <c r="Z67" s="25"/>
    </row>
    <row r="68" spans="2:26" x14ac:dyDescent="0.25">
      <c r="B68" s="25"/>
      <c r="C68" s="25"/>
      <c r="D68" s="25"/>
      <c r="E68" s="25"/>
      <c r="F68" s="25"/>
      <c r="G68" s="25"/>
      <c r="H68" s="25"/>
      <c r="I68" s="25"/>
      <c r="J68" s="25"/>
      <c r="K68" s="25"/>
      <c r="L68" s="25"/>
      <c r="M68" s="25"/>
      <c r="N68" s="25"/>
      <c r="O68" s="25"/>
      <c r="P68" s="25"/>
      <c r="Q68" s="25"/>
      <c r="R68" s="25"/>
      <c r="S68" s="25"/>
      <c r="T68" s="25"/>
      <c r="U68" s="25"/>
      <c r="V68" s="25"/>
      <c r="W68" s="25"/>
      <c r="X68" s="25"/>
      <c r="Y68" s="25"/>
      <c r="Z68" s="25"/>
    </row>
    <row r="69" spans="2:26" x14ac:dyDescent="0.25">
      <c r="B69" s="25"/>
      <c r="C69" s="25"/>
      <c r="D69" s="25"/>
      <c r="E69" s="25"/>
      <c r="F69" s="25"/>
      <c r="G69" s="25"/>
      <c r="H69" s="25"/>
      <c r="I69" s="25"/>
      <c r="J69" s="25"/>
      <c r="K69" s="25"/>
      <c r="L69" s="25"/>
      <c r="M69" s="25"/>
      <c r="N69" s="25"/>
      <c r="O69" s="25"/>
      <c r="P69" s="25"/>
      <c r="Q69" s="25"/>
      <c r="R69" s="25"/>
      <c r="S69" s="25"/>
      <c r="T69" s="25"/>
      <c r="U69" s="25"/>
      <c r="V69" s="25"/>
      <c r="W69" s="25"/>
      <c r="X69" s="25"/>
      <c r="Y69" s="25"/>
      <c r="Z69" s="25"/>
    </row>
    <row r="70" spans="2:26" x14ac:dyDescent="0.25">
      <c r="B70" s="25"/>
      <c r="C70" s="25"/>
      <c r="D70" s="25"/>
      <c r="E70" s="25"/>
      <c r="F70" s="25"/>
      <c r="G70" s="25"/>
      <c r="H70" s="25"/>
      <c r="I70" s="25"/>
      <c r="J70" s="25"/>
      <c r="K70" s="25"/>
      <c r="L70" s="25"/>
      <c r="M70" s="25"/>
      <c r="N70" s="25"/>
      <c r="O70" s="25"/>
      <c r="P70" s="25"/>
      <c r="Q70" s="25"/>
      <c r="R70" s="25"/>
      <c r="S70" s="25"/>
      <c r="T70" s="25"/>
      <c r="U70" s="25"/>
      <c r="V70" s="25"/>
      <c r="W70" s="25"/>
      <c r="X70" s="25"/>
      <c r="Y70" s="25"/>
      <c r="Z70" s="25"/>
    </row>
    <row r="71" spans="2:26" x14ac:dyDescent="0.25">
      <c r="B71" s="25"/>
      <c r="C71" s="25"/>
      <c r="D71" s="25"/>
      <c r="E71" s="25"/>
      <c r="F71" s="25"/>
      <c r="G71" s="25"/>
      <c r="H71" s="25"/>
      <c r="I71" s="25"/>
      <c r="J71" s="25"/>
      <c r="K71" s="25"/>
      <c r="L71" s="25"/>
      <c r="M71" s="25"/>
      <c r="N71" s="25"/>
      <c r="O71" s="25"/>
      <c r="P71" s="25"/>
      <c r="Q71" s="25"/>
      <c r="R71" s="25"/>
      <c r="S71" s="25"/>
      <c r="T71" s="25"/>
      <c r="U71" s="25"/>
      <c r="V71" s="25"/>
      <c r="W71" s="25"/>
      <c r="X71" s="25"/>
      <c r="Y71" s="25"/>
      <c r="Z71" s="25"/>
    </row>
    <row r="72" spans="2:26" x14ac:dyDescent="0.25">
      <c r="B72" s="25"/>
      <c r="C72" s="25"/>
      <c r="D72" s="25"/>
      <c r="E72" s="25"/>
      <c r="F72" s="25"/>
      <c r="G72" s="25"/>
      <c r="H72" s="25"/>
      <c r="I72" s="25"/>
      <c r="J72" s="25"/>
      <c r="K72" s="25"/>
      <c r="L72" s="25"/>
      <c r="M72" s="25"/>
      <c r="N72" s="25"/>
      <c r="O72" s="25"/>
      <c r="P72" s="25"/>
      <c r="Q72" s="25"/>
      <c r="R72" s="25"/>
      <c r="S72" s="25"/>
      <c r="T72" s="25"/>
      <c r="U72" s="25"/>
      <c r="V72" s="25"/>
      <c r="W72" s="25"/>
      <c r="X72" s="25"/>
      <c r="Y72" s="25"/>
      <c r="Z72" s="25"/>
    </row>
    <row r="73" spans="2:26" x14ac:dyDescent="0.25">
      <c r="B73" s="25"/>
      <c r="C73" s="25"/>
      <c r="D73" s="25"/>
      <c r="E73" s="25"/>
      <c r="F73" s="25"/>
      <c r="G73" s="25"/>
      <c r="H73" s="25"/>
      <c r="I73" s="25"/>
      <c r="J73" s="25"/>
      <c r="K73" s="25"/>
      <c r="L73" s="25"/>
      <c r="M73" s="25"/>
      <c r="N73" s="25"/>
      <c r="O73" s="25"/>
      <c r="P73" s="25"/>
      <c r="Q73" s="25"/>
      <c r="R73" s="25"/>
      <c r="S73" s="25"/>
      <c r="T73" s="25"/>
      <c r="U73" s="25"/>
      <c r="V73" s="25"/>
      <c r="W73" s="25"/>
      <c r="X73" s="25"/>
      <c r="Y73" s="25"/>
      <c r="Z73" s="25"/>
    </row>
    <row r="74" spans="2:26" x14ac:dyDescent="0.25">
      <c r="B74" s="25"/>
      <c r="C74" s="25"/>
      <c r="D74" s="25"/>
      <c r="E74" s="25"/>
      <c r="F74" s="25"/>
      <c r="G74" s="25"/>
      <c r="H74" s="25"/>
      <c r="I74" s="25"/>
      <c r="J74" s="25"/>
      <c r="K74" s="25"/>
      <c r="L74" s="25"/>
      <c r="M74" s="25"/>
      <c r="N74" s="25"/>
      <c r="O74" s="25"/>
      <c r="P74" s="25"/>
      <c r="Q74" s="25"/>
      <c r="R74" s="25"/>
      <c r="S74" s="25"/>
      <c r="T74" s="25"/>
      <c r="U74" s="25"/>
      <c r="V74" s="25"/>
      <c r="W74" s="25"/>
      <c r="X74" s="25"/>
      <c r="Y74" s="25"/>
      <c r="Z74" s="25"/>
    </row>
    <row r="75" spans="2:26" x14ac:dyDescent="0.25">
      <c r="B75" s="25"/>
      <c r="C75" s="25"/>
      <c r="D75" s="25"/>
      <c r="E75" s="25"/>
      <c r="F75" s="25"/>
      <c r="G75" s="25"/>
      <c r="H75" s="25"/>
      <c r="I75" s="25"/>
      <c r="J75" s="25"/>
      <c r="K75" s="25"/>
      <c r="L75" s="25"/>
      <c r="M75" s="25"/>
      <c r="N75" s="25"/>
      <c r="O75" s="25"/>
      <c r="P75" s="25"/>
      <c r="Q75" s="25"/>
      <c r="R75" s="25"/>
      <c r="S75" s="25"/>
      <c r="T75" s="25"/>
      <c r="U75" s="25"/>
      <c r="V75" s="25"/>
      <c r="W75" s="25"/>
      <c r="X75" s="25"/>
      <c r="Y75" s="25"/>
      <c r="Z75" s="25"/>
    </row>
    <row r="76" spans="2:26" x14ac:dyDescent="0.25">
      <c r="B76" s="25"/>
      <c r="C76" s="25"/>
      <c r="D76" s="25"/>
      <c r="E76" s="25"/>
      <c r="F76" s="25"/>
      <c r="G76" s="25"/>
      <c r="H76" s="25"/>
      <c r="I76" s="25"/>
      <c r="J76" s="25"/>
      <c r="K76" s="25"/>
      <c r="L76" s="25"/>
      <c r="M76" s="25"/>
      <c r="N76" s="25"/>
      <c r="O76" s="25"/>
      <c r="P76" s="25"/>
      <c r="Q76" s="25"/>
      <c r="R76" s="25"/>
      <c r="S76" s="25"/>
      <c r="T76" s="25"/>
      <c r="U76" s="25"/>
      <c r="V76" s="25"/>
      <c r="W76" s="25"/>
      <c r="X76" s="25"/>
      <c r="Y76" s="25"/>
      <c r="Z76" s="25"/>
    </row>
    <row r="77" spans="2:26" x14ac:dyDescent="0.25">
      <c r="B77" s="25"/>
      <c r="C77" s="25"/>
      <c r="D77" s="25"/>
      <c r="E77" s="25"/>
      <c r="F77" s="25"/>
      <c r="G77" s="25"/>
      <c r="H77" s="25"/>
      <c r="I77" s="25"/>
      <c r="J77" s="25"/>
      <c r="K77" s="25"/>
      <c r="L77" s="25"/>
      <c r="M77" s="25"/>
      <c r="N77" s="25"/>
      <c r="O77" s="25"/>
      <c r="P77" s="25"/>
      <c r="Q77" s="25"/>
      <c r="R77" s="25"/>
      <c r="S77" s="25"/>
      <c r="T77" s="25"/>
      <c r="U77" s="25"/>
      <c r="V77" s="25"/>
      <c r="W77" s="25"/>
      <c r="X77" s="25"/>
      <c r="Y77" s="25"/>
      <c r="Z77" s="25"/>
    </row>
    <row r="78" spans="2:26" x14ac:dyDescent="0.25">
      <c r="B78" s="25"/>
      <c r="C78" s="25"/>
      <c r="D78" s="25"/>
      <c r="E78" s="25"/>
      <c r="F78" s="25"/>
      <c r="G78" s="25"/>
      <c r="H78" s="25"/>
      <c r="I78" s="25"/>
      <c r="J78" s="25"/>
      <c r="K78" s="25"/>
      <c r="L78" s="25"/>
      <c r="M78" s="25"/>
      <c r="N78" s="25"/>
      <c r="O78" s="25"/>
      <c r="P78" s="25"/>
      <c r="Q78" s="25"/>
      <c r="R78" s="25"/>
      <c r="S78" s="25"/>
      <c r="T78" s="25"/>
      <c r="U78" s="25"/>
      <c r="V78" s="25"/>
      <c r="W78" s="25"/>
      <c r="X78" s="25"/>
      <c r="Y78" s="25"/>
      <c r="Z78" s="25"/>
    </row>
    <row r="79" spans="2:26" x14ac:dyDescent="0.25">
      <c r="B79" s="25"/>
      <c r="C79" s="25"/>
      <c r="D79" s="25"/>
      <c r="E79" s="25"/>
      <c r="F79" s="25"/>
      <c r="G79" s="25"/>
      <c r="H79" s="25"/>
      <c r="I79" s="25"/>
      <c r="J79" s="25"/>
      <c r="K79" s="25"/>
      <c r="L79" s="25"/>
      <c r="M79" s="25"/>
      <c r="N79" s="25"/>
      <c r="O79" s="25"/>
      <c r="P79" s="25"/>
      <c r="Q79" s="25"/>
      <c r="R79" s="25"/>
      <c r="S79" s="25"/>
      <c r="T79" s="25"/>
      <c r="U79" s="25"/>
      <c r="V79" s="25"/>
      <c r="W79" s="25"/>
      <c r="X79" s="25"/>
      <c r="Y79" s="25"/>
      <c r="Z79" s="25"/>
    </row>
    <row r="80" spans="2:26" x14ac:dyDescent="0.25">
      <c r="B80" s="25"/>
      <c r="C80" s="25"/>
      <c r="D80" s="25"/>
      <c r="E80" s="25"/>
      <c r="F80" s="25"/>
      <c r="G80" s="25"/>
      <c r="H80" s="25"/>
      <c r="I80" s="25"/>
      <c r="J80" s="25"/>
      <c r="K80" s="25"/>
      <c r="L80" s="25"/>
      <c r="M80" s="25"/>
      <c r="N80" s="25"/>
      <c r="O80" s="25"/>
      <c r="P80" s="25"/>
      <c r="Q80" s="25"/>
      <c r="R80" s="25"/>
      <c r="S80" s="25"/>
      <c r="T80" s="25"/>
      <c r="U80" s="25"/>
      <c r="V80" s="25"/>
      <c r="W80" s="25"/>
      <c r="X80" s="25"/>
      <c r="Y80" s="25"/>
      <c r="Z80" s="25"/>
    </row>
    <row r="81" spans="2:26" x14ac:dyDescent="0.25">
      <c r="B81" s="25"/>
      <c r="C81" s="25"/>
      <c r="D81" s="25"/>
      <c r="E81" s="25"/>
      <c r="F81" s="25"/>
      <c r="G81" s="25"/>
      <c r="H81" s="25"/>
      <c r="I81" s="25"/>
      <c r="J81" s="25"/>
      <c r="K81" s="25"/>
      <c r="L81" s="25"/>
      <c r="M81" s="25"/>
      <c r="N81" s="25"/>
      <c r="O81" s="25"/>
      <c r="P81" s="25"/>
      <c r="Q81" s="25"/>
      <c r="R81" s="25"/>
      <c r="S81" s="25"/>
      <c r="T81" s="25"/>
      <c r="U81" s="25"/>
      <c r="V81" s="25"/>
      <c r="W81" s="25"/>
      <c r="X81" s="25"/>
      <c r="Y81" s="25"/>
      <c r="Z81" s="25"/>
    </row>
    <row r="82" spans="2:26" x14ac:dyDescent="0.25">
      <c r="B82" s="25"/>
      <c r="C82" s="25"/>
      <c r="D82" s="25"/>
      <c r="E82" s="25"/>
      <c r="F82" s="25"/>
      <c r="G82" s="25"/>
      <c r="H82" s="25"/>
      <c r="I82" s="25"/>
      <c r="J82" s="25"/>
      <c r="K82" s="25"/>
      <c r="L82" s="25"/>
      <c r="M82" s="25"/>
      <c r="N82" s="25"/>
      <c r="O82" s="25"/>
      <c r="P82" s="25"/>
      <c r="Q82" s="25"/>
      <c r="R82" s="25"/>
      <c r="S82" s="25"/>
      <c r="T82" s="25"/>
      <c r="U82" s="25"/>
      <c r="V82" s="25"/>
      <c r="W82" s="25"/>
      <c r="X82" s="25"/>
      <c r="Y82" s="25"/>
      <c r="Z82" s="25"/>
    </row>
    <row r="83" spans="2:26" x14ac:dyDescent="0.25">
      <c r="B83" s="25"/>
      <c r="C83" s="25"/>
      <c r="D83" s="25"/>
      <c r="E83" s="25"/>
      <c r="F83" s="25"/>
      <c r="G83" s="25"/>
      <c r="H83" s="25"/>
      <c r="I83" s="25"/>
      <c r="J83" s="25"/>
      <c r="K83" s="25"/>
      <c r="L83" s="25"/>
      <c r="M83" s="25"/>
      <c r="N83" s="25"/>
      <c r="O83" s="25"/>
      <c r="P83" s="25"/>
      <c r="Q83" s="25"/>
      <c r="R83" s="25"/>
      <c r="S83" s="25"/>
      <c r="T83" s="25"/>
      <c r="U83" s="25"/>
      <c r="V83" s="25"/>
      <c r="W83" s="25"/>
      <c r="X83" s="25"/>
      <c r="Y83" s="25"/>
      <c r="Z83" s="25"/>
    </row>
    <row r="84" spans="2:26" x14ac:dyDescent="0.25">
      <c r="B84" s="25"/>
      <c r="C84" s="25"/>
      <c r="D84" s="25"/>
      <c r="E84" s="25"/>
      <c r="F84" s="25"/>
      <c r="G84" s="25"/>
      <c r="H84" s="25"/>
      <c r="I84" s="25"/>
      <c r="J84" s="25"/>
      <c r="K84" s="25"/>
      <c r="L84" s="25"/>
      <c r="M84" s="25"/>
      <c r="N84" s="25"/>
      <c r="O84" s="25"/>
      <c r="P84" s="25"/>
      <c r="Q84" s="25"/>
      <c r="R84" s="25"/>
      <c r="S84" s="25"/>
      <c r="T84" s="25"/>
      <c r="U84" s="25"/>
      <c r="V84" s="25"/>
      <c r="W84" s="25"/>
      <c r="X84" s="25"/>
      <c r="Y84" s="25"/>
      <c r="Z84" s="25"/>
    </row>
    <row r="85" spans="2:26" x14ac:dyDescent="0.25">
      <c r="B85" s="25"/>
      <c r="C85" s="25"/>
      <c r="D85" s="25"/>
      <c r="E85" s="25"/>
      <c r="F85" s="25"/>
      <c r="G85" s="25"/>
      <c r="H85" s="25"/>
      <c r="I85" s="25"/>
      <c r="J85" s="25"/>
      <c r="K85" s="25"/>
      <c r="L85" s="25"/>
      <c r="M85" s="25"/>
      <c r="N85" s="25"/>
      <c r="O85" s="25"/>
      <c r="P85" s="25"/>
      <c r="Q85" s="25"/>
      <c r="R85" s="25"/>
      <c r="S85" s="25"/>
      <c r="T85" s="25"/>
      <c r="U85" s="25"/>
      <c r="V85" s="25"/>
      <c r="W85" s="25"/>
      <c r="X85" s="25"/>
      <c r="Y85" s="25"/>
      <c r="Z85" s="25"/>
    </row>
    <row r="86" spans="2:26" x14ac:dyDescent="0.25">
      <c r="B86" s="25"/>
      <c r="C86" s="25"/>
      <c r="D86" s="25"/>
      <c r="E86" s="25"/>
      <c r="F86" s="25"/>
      <c r="G86" s="25"/>
      <c r="H86" s="25"/>
      <c r="I86" s="25"/>
      <c r="J86" s="25"/>
      <c r="K86" s="25"/>
      <c r="L86" s="25"/>
      <c r="M86" s="25"/>
      <c r="N86" s="25"/>
      <c r="O86" s="25"/>
      <c r="P86" s="25"/>
      <c r="Q86" s="25"/>
      <c r="R86" s="25"/>
      <c r="S86" s="25"/>
      <c r="T86" s="25"/>
      <c r="U86" s="25"/>
      <c r="V86" s="25"/>
      <c r="W86" s="25"/>
      <c r="X86" s="25"/>
      <c r="Y86" s="25"/>
      <c r="Z86" s="25"/>
    </row>
    <row r="87" spans="2:26" x14ac:dyDescent="0.25">
      <c r="B87" s="25"/>
      <c r="C87" s="25"/>
      <c r="D87" s="25"/>
      <c r="E87" s="25"/>
      <c r="F87" s="25"/>
      <c r="G87" s="25"/>
      <c r="H87" s="25"/>
      <c r="I87" s="25"/>
      <c r="J87" s="25"/>
      <c r="K87" s="25"/>
      <c r="L87" s="25"/>
      <c r="M87" s="25"/>
      <c r="N87" s="25"/>
      <c r="O87" s="25"/>
      <c r="P87" s="25"/>
      <c r="Q87" s="25"/>
      <c r="R87" s="25"/>
      <c r="S87" s="25"/>
      <c r="T87" s="25"/>
      <c r="U87" s="25"/>
      <c r="V87" s="25"/>
      <c r="W87" s="25"/>
      <c r="X87" s="25"/>
      <c r="Y87" s="25"/>
      <c r="Z87" s="25"/>
    </row>
    <row r="88" spans="2:26" x14ac:dyDescent="0.25">
      <c r="B88" s="25"/>
      <c r="C88" s="25"/>
      <c r="D88" s="25"/>
      <c r="E88" s="25"/>
      <c r="F88" s="25"/>
      <c r="G88" s="25"/>
      <c r="H88" s="25"/>
      <c r="I88" s="25"/>
      <c r="J88" s="25"/>
      <c r="K88" s="25"/>
      <c r="L88" s="25"/>
      <c r="M88" s="25"/>
      <c r="N88" s="25"/>
      <c r="O88" s="25"/>
      <c r="P88" s="25"/>
      <c r="Q88" s="25"/>
      <c r="R88" s="25"/>
      <c r="S88" s="25"/>
      <c r="T88" s="25"/>
      <c r="U88" s="25"/>
      <c r="V88" s="25"/>
      <c r="W88" s="25"/>
      <c r="X88" s="25"/>
      <c r="Y88" s="25"/>
      <c r="Z88" s="25"/>
    </row>
    <row r="89" spans="2:26" x14ac:dyDescent="0.25">
      <c r="B89" s="25"/>
      <c r="C89" s="25"/>
      <c r="D89" s="25"/>
      <c r="E89" s="25"/>
      <c r="F89" s="25"/>
      <c r="G89" s="25"/>
      <c r="H89" s="25"/>
      <c r="I89" s="25"/>
      <c r="J89" s="25"/>
      <c r="K89" s="25"/>
      <c r="L89" s="25"/>
      <c r="M89" s="25"/>
      <c r="N89" s="25"/>
      <c r="O89" s="25"/>
      <c r="P89" s="25"/>
      <c r="Q89" s="25"/>
      <c r="R89" s="25"/>
      <c r="S89" s="25"/>
      <c r="T89" s="25"/>
      <c r="U89" s="25"/>
      <c r="V89" s="25"/>
      <c r="W89" s="25"/>
      <c r="X89" s="25"/>
      <c r="Y89" s="25"/>
      <c r="Z89" s="25"/>
    </row>
    <row r="90" spans="2:26" x14ac:dyDescent="0.25">
      <c r="B90" s="25"/>
      <c r="C90" s="25"/>
      <c r="D90" s="25"/>
      <c r="E90" s="25"/>
      <c r="F90" s="25"/>
      <c r="G90" s="25"/>
      <c r="H90" s="25"/>
      <c r="I90" s="25"/>
      <c r="J90" s="25"/>
      <c r="K90" s="25"/>
      <c r="L90" s="25"/>
      <c r="M90" s="25"/>
      <c r="N90" s="25"/>
      <c r="O90" s="25"/>
      <c r="P90" s="25"/>
      <c r="Q90" s="25"/>
      <c r="R90" s="25"/>
      <c r="S90" s="25"/>
      <c r="T90" s="25"/>
      <c r="U90" s="25"/>
      <c r="V90" s="25"/>
      <c r="W90" s="25"/>
      <c r="X90" s="25"/>
      <c r="Y90" s="25"/>
      <c r="Z90" s="25"/>
    </row>
    <row r="91" spans="2:26" x14ac:dyDescent="0.25">
      <c r="B91" s="25"/>
      <c r="C91" s="25"/>
      <c r="D91" s="25"/>
      <c r="E91" s="25"/>
      <c r="F91" s="25"/>
      <c r="G91" s="25"/>
      <c r="H91" s="25"/>
      <c r="I91" s="25"/>
      <c r="J91" s="25"/>
      <c r="K91" s="25"/>
      <c r="L91" s="25"/>
      <c r="M91" s="25"/>
      <c r="N91" s="25"/>
      <c r="O91" s="25"/>
      <c r="P91" s="25"/>
      <c r="Q91" s="25"/>
      <c r="R91" s="25"/>
      <c r="S91" s="25"/>
      <c r="T91" s="25"/>
      <c r="U91" s="25"/>
      <c r="V91" s="25"/>
      <c r="W91" s="25"/>
      <c r="X91" s="25"/>
      <c r="Y91" s="25"/>
      <c r="Z91" s="25"/>
    </row>
    <row r="92" spans="2:26" x14ac:dyDescent="0.25">
      <c r="B92" s="25"/>
      <c r="C92" s="25"/>
      <c r="D92" s="25"/>
      <c r="E92" s="25"/>
      <c r="F92" s="25"/>
      <c r="G92" s="25"/>
      <c r="H92" s="25"/>
      <c r="I92" s="25"/>
      <c r="J92" s="25"/>
      <c r="K92" s="25"/>
      <c r="L92" s="25"/>
      <c r="M92" s="25"/>
      <c r="N92" s="25"/>
      <c r="O92" s="25"/>
      <c r="P92" s="25"/>
      <c r="Q92" s="25"/>
      <c r="R92" s="25"/>
      <c r="S92" s="25"/>
      <c r="T92" s="25"/>
      <c r="U92" s="25"/>
      <c r="V92" s="25"/>
      <c r="W92" s="25"/>
      <c r="X92" s="25"/>
      <c r="Y92" s="25"/>
      <c r="Z92" s="25"/>
    </row>
  </sheetData>
  <mergeCells count="29">
    <mergeCell ref="C26:G26"/>
    <mergeCell ref="C33:G33"/>
    <mergeCell ref="C40:G40"/>
    <mergeCell ref="M9:O9"/>
    <mergeCell ref="C19:G19"/>
    <mergeCell ref="C18:G18"/>
    <mergeCell ref="C9:E9"/>
    <mergeCell ref="M18:Q18"/>
    <mergeCell ref="M19:Q19"/>
    <mergeCell ref="H9:J9"/>
    <mergeCell ref="H18:L18"/>
    <mergeCell ref="H19:L19"/>
    <mergeCell ref="H26:L26"/>
    <mergeCell ref="H33:L33"/>
    <mergeCell ref="H40:L40"/>
    <mergeCell ref="M26:Q26"/>
    <mergeCell ref="M33:Q33"/>
    <mergeCell ref="M40:Q40"/>
    <mergeCell ref="R18:V18"/>
    <mergeCell ref="R19:V19"/>
    <mergeCell ref="R26:V26"/>
    <mergeCell ref="R33:V33"/>
    <mergeCell ref="R40:V40"/>
    <mergeCell ref="R9:T9"/>
    <mergeCell ref="C2:N2"/>
    <mergeCell ref="C3:N3"/>
    <mergeCell ref="C4:N4"/>
    <mergeCell ref="C5:N5"/>
    <mergeCell ref="C6:N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Medical Rates</vt:lpstr>
      <vt:lpstr>COBRA Rates</vt:lpstr>
      <vt:lpstr>DP Med Rates</vt:lpstr>
    </vt:vector>
  </TitlesOfParts>
  <Company>City of Knoxville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Christine Fitzgerald</dc:creator>
  <cp:lastModifiedBy>Allan, Brandon</cp:lastModifiedBy>
  <dcterms:created xsi:type="dcterms:W3CDTF">2016-10-04T11:42:00Z</dcterms:created>
  <dcterms:modified xsi:type="dcterms:W3CDTF">2018-03-28T18:47:30Z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