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Logistics\Inventory\"/>
    </mc:Choice>
  </mc:AlternateContent>
  <xr:revisionPtr revIDLastSave="0" documentId="8_{5AD7FA7C-EEA1-452A-A30E-3353C923DC04}" xr6:coauthVersionLast="47" xr6:coauthVersionMax="47" xr10:uidLastSave="{00000000-0000-0000-0000-000000000000}"/>
  <bookViews>
    <workbookView xWindow="-120" yWindow="-120" windowWidth="29040" windowHeight="15840" xr2:uid="{D17C3F51-D578-4339-AE34-F8D7B049B4AD}"/>
  </bookViews>
  <sheets>
    <sheet name="Data Set" sheetId="1" r:id="rId1"/>
    <sheet name="Pivot Table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7" i="1" l="1"/>
  <c r="C26" i="1"/>
  <c r="C53" i="1"/>
  <c r="C75" i="1"/>
</calcChain>
</file>

<file path=xl/sharedStrings.xml><?xml version="1.0" encoding="utf-8"?>
<sst xmlns="http://schemas.openxmlformats.org/spreadsheetml/2006/main" count="784" uniqueCount="200">
  <si>
    <t xml:space="preserve">Inv_id         </t>
  </si>
  <si>
    <t xml:space="preserve">Descript                                          </t>
  </si>
  <si>
    <t>Station</t>
  </si>
  <si>
    <t xml:space="preserve">Inv_class </t>
  </si>
  <si>
    <t xml:space="preserve">Descript_b                                        </t>
  </si>
  <si>
    <t xml:space="preserve">Make           </t>
  </si>
  <si>
    <t xml:space="preserve">Model          </t>
  </si>
  <si>
    <t xml:space="preserve">Year       </t>
  </si>
  <si>
    <t xml:space="preserve">Unit  </t>
  </si>
  <si>
    <t xml:space="preserve">Location  </t>
  </si>
  <si>
    <t xml:space="preserve">Serial_no                </t>
  </si>
  <si>
    <t xml:space="preserve">EXTRICAT  </t>
  </si>
  <si>
    <t xml:space="preserve">Extrication Equipment                             </t>
  </si>
  <si>
    <t xml:space="preserve">               </t>
  </si>
  <si>
    <t xml:space="preserve">      </t>
  </si>
  <si>
    <t xml:space="preserve">RCOMP04   </t>
  </si>
  <si>
    <t xml:space="preserve">Cutters, TNT Hydraulic (Nexus)                    </t>
  </si>
  <si>
    <t xml:space="preserve">TNT            </t>
  </si>
  <si>
    <t xml:space="preserve">7 3/8in        </t>
  </si>
  <si>
    <t xml:space="preserve">RCOMP03   </t>
  </si>
  <si>
    <t xml:space="preserve">SLC29147                 </t>
  </si>
  <si>
    <t xml:space="preserve">SLC-29         </t>
  </si>
  <si>
    <t xml:space="preserve">SLC29420                 </t>
  </si>
  <si>
    <t xml:space="preserve">SLCZ9764       </t>
  </si>
  <si>
    <t xml:space="preserve">SLC-29764                </t>
  </si>
  <si>
    <t xml:space="preserve">SLC29912                 </t>
  </si>
  <si>
    <t xml:space="preserve">SLC291308                </t>
  </si>
  <si>
    <t xml:space="preserve">RCOMP01   </t>
  </si>
  <si>
    <t xml:space="preserve">SLC291244                </t>
  </si>
  <si>
    <t xml:space="preserve">SLC-29-NEX     </t>
  </si>
  <si>
    <t xml:space="preserve">RECOMP01  </t>
  </si>
  <si>
    <t xml:space="preserve">SLC291452                </t>
  </si>
  <si>
    <t xml:space="preserve">Cutters, TNT Hydraulic (Standard)                 </t>
  </si>
  <si>
    <t xml:space="preserve">SLC-27         </t>
  </si>
  <si>
    <t xml:space="preserve">SL271007                 </t>
  </si>
  <si>
    <t xml:space="preserve">SLC-27 HP      </t>
  </si>
  <si>
    <t xml:space="preserve">SLC271275                </t>
  </si>
  <si>
    <t xml:space="preserve">TNT Spreader   </t>
  </si>
  <si>
    <t xml:space="preserve">SLC271272                </t>
  </si>
  <si>
    <t xml:space="preserve">SLC271273                </t>
  </si>
  <si>
    <t xml:space="preserve">SLC271274                </t>
  </si>
  <si>
    <t xml:space="preserve">O Cutter       </t>
  </si>
  <si>
    <t xml:space="preserve">SLC281153                </t>
  </si>
  <si>
    <t xml:space="preserve">SLC28          </t>
  </si>
  <si>
    <t xml:space="preserve">SLC281151                </t>
  </si>
  <si>
    <t xml:space="preserve">SLC 28         </t>
  </si>
  <si>
    <t xml:space="preserve">SLC281125                </t>
  </si>
  <si>
    <t xml:space="preserve">SLC281201                </t>
  </si>
  <si>
    <t xml:space="preserve">SLC281190                </t>
  </si>
  <si>
    <t xml:space="preserve">Cutters, TNT Hydraulic (Standard) BCF-320         </t>
  </si>
  <si>
    <t xml:space="preserve">BCF-320        </t>
  </si>
  <si>
    <t xml:space="preserve">BFC3201007               </t>
  </si>
  <si>
    <t xml:space="preserve">TLS-40         </t>
  </si>
  <si>
    <t xml:space="preserve">RAM, TNT Hydraulic (Nexus)                        </t>
  </si>
  <si>
    <t xml:space="preserve">40in           </t>
  </si>
  <si>
    <t xml:space="preserve">SL401057                 </t>
  </si>
  <si>
    <t xml:space="preserve">TLS-50         </t>
  </si>
  <si>
    <t xml:space="preserve">TLS401088                </t>
  </si>
  <si>
    <t xml:space="preserve">TR152                    </t>
  </si>
  <si>
    <t xml:space="preserve">R-40           </t>
  </si>
  <si>
    <t xml:space="preserve">R403157                  </t>
  </si>
  <si>
    <t xml:space="preserve">XTLS401027               </t>
  </si>
  <si>
    <t xml:space="preserve">TLS 40-NEX     </t>
  </si>
  <si>
    <t xml:space="preserve">TLS401246                </t>
  </si>
  <si>
    <t xml:space="preserve">TLS401174                </t>
  </si>
  <si>
    <t xml:space="preserve">RAM, TNT Hydraulic (Standard)                     </t>
  </si>
  <si>
    <t xml:space="preserve">TR1599                   </t>
  </si>
  <si>
    <t xml:space="preserve">TLS-50 HP      </t>
  </si>
  <si>
    <t xml:space="preserve">TR1734                   </t>
  </si>
  <si>
    <t xml:space="preserve">TR1732                   </t>
  </si>
  <si>
    <t xml:space="preserve">TR1733                   </t>
  </si>
  <si>
    <t xml:space="preserve">TLS1931                  </t>
  </si>
  <si>
    <t xml:space="preserve">TR1929                   </t>
  </si>
  <si>
    <t xml:space="preserve">TR1            </t>
  </si>
  <si>
    <t xml:space="preserve">TR1930                   </t>
  </si>
  <si>
    <t xml:space="preserve">R03592                   </t>
  </si>
  <si>
    <t xml:space="preserve">SLR-40         </t>
  </si>
  <si>
    <t xml:space="preserve">SLR401001                </t>
  </si>
  <si>
    <t xml:space="preserve">R201791        </t>
  </si>
  <si>
    <t xml:space="preserve">RAM, TNT Hydraulic (Standard) R-20                </t>
  </si>
  <si>
    <t xml:space="preserve">R-20           </t>
  </si>
  <si>
    <t xml:space="preserve">R201791                  </t>
  </si>
  <si>
    <t xml:space="preserve">R302259        </t>
  </si>
  <si>
    <t xml:space="preserve">RAM, TNT Hydraulic (Standard) R-30                </t>
  </si>
  <si>
    <t xml:space="preserve">R-30           </t>
  </si>
  <si>
    <t xml:space="preserve">R302259                  </t>
  </si>
  <si>
    <t xml:space="preserve">R501229        </t>
  </si>
  <si>
    <t xml:space="preserve">RAM, TNT Hydraulic (Standard) R-50                </t>
  </si>
  <si>
    <t xml:space="preserve">R-50           </t>
  </si>
  <si>
    <t xml:space="preserve">R501229                  </t>
  </si>
  <si>
    <t xml:space="preserve">Spreaders, TNT Hydraulic (Nexus)                  </t>
  </si>
  <si>
    <t xml:space="preserve">28"            </t>
  </si>
  <si>
    <t xml:space="preserve">SN281136                 </t>
  </si>
  <si>
    <t xml:space="preserve">S-100-28       </t>
  </si>
  <si>
    <t xml:space="preserve">SN281252                 </t>
  </si>
  <si>
    <t xml:space="preserve">SL-Spreader    </t>
  </si>
  <si>
    <t xml:space="preserve">SL241007                 </t>
  </si>
  <si>
    <t xml:space="preserve">SN281463                 </t>
  </si>
  <si>
    <t xml:space="preserve">SL-28          </t>
  </si>
  <si>
    <t xml:space="preserve">SL-241020                </t>
  </si>
  <si>
    <t xml:space="preserve">SN281664                 </t>
  </si>
  <si>
    <t xml:space="preserve">SL-24          </t>
  </si>
  <si>
    <t xml:space="preserve">SL321256                 </t>
  </si>
  <si>
    <t xml:space="preserve">Spreaders, TNT Hydraulic (Standard)               </t>
  </si>
  <si>
    <t xml:space="preserve">SL 28          </t>
  </si>
  <si>
    <t xml:space="preserve">SL281032                 </t>
  </si>
  <si>
    <t xml:space="preserve">SL-28 HP       </t>
  </si>
  <si>
    <t xml:space="preserve">SL281239                 </t>
  </si>
  <si>
    <t xml:space="preserve">SL281241                 </t>
  </si>
  <si>
    <t xml:space="preserve">SL281240                 </t>
  </si>
  <si>
    <t xml:space="preserve">SL28           </t>
  </si>
  <si>
    <t xml:space="preserve">SL281470                 </t>
  </si>
  <si>
    <t xml:space="preserve">SL281468                 </t>
  </si>
  <si>
    <t xml:space="preserve">OUT       </t>
  </si>
  <si>
    <t xml:space="preserve">SL281504                 </t>
  </si>
  <si>
    <t xml:space="preserve">SL281257                 </t>
  </si>
  <si>
    <t xml:space="preserve">S282558        </t>
  </si>
  <si>
    <t xml:space="preserve">S282558                  </t>
  </si>
  <si>
    <t xml:space="preserve">TNT Battery Cutter ESLC29                         </t>
  </si>
  <si>
    <t xml:space="preserve">ESLC29         </t>
  </si>
  <si>
    <t xml:space="preserve">LOCUN     </t>
  </si>
  <si>
    <t xml:space="preserve">ESLC291130               </t>
  </si>
  <si>
    <t xml:space="preserve">TNT Battery Spreader ESL28                        </t>
  </si>
  <si>
    <t xml:space="preserve">ESL28          </t>
  </si>
  <si>
    <t xml:space="preserve">ESL281022                </t>
  </si>
  <si>
    <t xml:space="preserve">TNT BFC-320 7-3/4 IN. CUTTER                      </t>
  </si>
  <si>
    <t xml:space="preserve">BFC-320        </t>
  </si>
  <si>
    <t xml:space="preserve">BFC3202314               </t>
  </si>
  <si>
    <t xml:space="preserve">TNT CONFINED SPACE CUTTER W/RCV REMOTE            </t>
  </si>
  <si>
    <t xml:space="preserve">CSC-40         </t>
  </si>
  <si>
    <t xml:space="preserve">CSS1173                  </t>
  </si>
  <si>
    <t xml:space="preserve">TNT CONFINED SPACE SPREADER W/RVC REMOTE          </t>
  </si>
  <si>
    <t xml:space="preserve">CSS-40         </t>
  </si>
  <si>
    <t xml:space="preserve">CSC2028_RCV1972          </t>
  </si>
  <si>
    <t xml:space="preserve">TNT Hydraulic Cutter SLC-29 (Nexus)               </t>
  </si>
  <si>
    <t xml:space="preserve">SLC291941                </t>
  </si>
  <si>
    <t xml:space="preserve">SLC291859                </t>
  </si>
  <si>
    <t xml:space="preserve">TNT Hydraulic Pump (Nexus)                        </t>
  </si>
  <si>
    <t xml:space="preserve">Acclerator     </t>
  </si>
  <si>
    <t xml:space="preserve">ATT651646                </t>
  </si>
  <si>
    <t xml:space="preserve">ATT 6.5 HP     </t>
  </si>
  <si>
    <t xml:space="preserve">ATT651905                </t>
  </si>
  <si>
    <t xml:space="preserve">ATT 6.5        </t>
  </si>
  <si>
    <t xml:space="preserve">ATT652112                </t>
  </si>
  <si>
    <t xml:space="preserve">ATT652204      </t>
  </si>
  <si>
    <t xml:space="preserve">ATT652204                </t>
  </si>
  <si>
    <t xml:space="preserve">Honda GX 200   </t>
  </si>
  <si>
    <t xml:space="preserve">ATT652492                </t>
  </si>
  <si>
    <t xml:space="preserve">RCOMP02   </t>
  </si>
  <si>
    <t xml:space="preserve">ATT652441                </t>
  </si>
  <si>
    <t xml:space="preserve">ATT-6.5        </t>
  </si>
  <si>
    <t xml:space="preserve">ATT652275                </t>
  </si>
  <si>
    <t xml:space="preserve">ATT6.5 Nexus   </t>
  </si>
  <si>
    <t xml:space="preserve">ATT652949                </t>
  </si>
  <si>
    <t xml:space="preserve">ATT653327                </t>
  </si>
  <si>
    <t xml:space="preserve">TNT Hydraulic Pump (Standard)                     </t>
  </si>
  <si>
    <t xml:space="preserve">BT 6.5 HP      </t>
  </si>
  <si>
    <t xml:space="preserve">BT651955                 </t>
  </si>
  <si>
    <t xml:space="preserve">BT 6.5         </t>
  </si>
  <si>
    <t xml:space="preserve">BT652239                 </t>
  </si>
  <si>
    <t xml:space="preserve">BT-652238                </t>
  </si>
  <si>
    <t xml:space="preserve">BT652235                 </t>
  </si>
  <si>
    <t xml:space="preserve">BT652237                 </t>
  </si>
  <si>
    <t xml:space="preserve">BT-6.5         </t>
  </si>
  <si>
    <t xml:space="preserve">BT652479                 </t>
  </si>
  <si>
    <t xml:space="preserve">BT65           </t>
  </si>
  <si>
    <t xml:space="preserve">BT652477                 </t>
  </si>
  <si>
    <t xml:space="preserve">BT652478                 </t>
  </si>
  <si>
    <t xml:space="preserve">BT6.5 5-362    </t>
  </si>
  <si>
    <t xml:space="preserve">BT652744                 </t>
  </si>
  <si>
    <t xml:space="preserve">BT652547       </t>
  </si>
  <si>
    <t xml:space="preserve">BT652547                 </t>
  </si>
  <si>
    <t xml:space="preserve">TNT Hydraulic Spreader S-100-28 (Nexus)           </t>
  </si>
  <si>
    <t xml:space="preserve">TNT Hydraulic Telescoping Ram TLS-40 (Nexus)      </t>
  </si>
  <si>
    <t xml:space="preserve">TLS401552                </t>
  </si>
  <si>
    <t xml:space="preserve">TLS401411                </t>
  </si>
  <si>
    <t xml:space="preserve">TNT POWER UNIT HONDA 6 HP GAS                     </t>
  </si>
  <si>
    <t xml:space="preserve">ATT6.5         </t>
  </si>
  <si>
    <t xml:space="preserve">ATT653437                </t>
  </si>
  <si>
    <t xml:space="preserve">TNT R 60 IN. RAM                                  </t>
  </si>
  <si>
    <t xml:space="preserve">R-60           </t>
  </si>
  <si>
    <t xml:space="preserve">R601457                  </t>
  </si>
  <si>
    <t xml:space="preserve">R601458                  </t>
  </si>
  <si>
    <t xml:space="preserve">TNT S-200 32 IN. SPREADER                         </t>
  </si>
  <si>
    <t xml:space="preserve">S-200-32       </t>
  </si>
  <si>
    <t xml:space="preserve">S2321204                 </t>
  </si>
  <si>
    <t xml:space="preserve">TNT TLS 25 IN. TELESCOPING RAM                    </t>
  </si>
  <si>
    <t xml:space="preserve">TLS-25         </t>
  </si>
  <si>
    <t xml:space="preserve">TR251656                 </t>
  </si>
  <si>
    <t xml:space="preserve">TNT TLS 50 IN. TELESCOPING RAM                    </t>
  </si>
  <si>
    <t xml:space="preserve">TR503352                 </t>
  </si>
  <si>
    <t xml:space="preserve">TR503353                 </t>
  </si>
  <si>
    <t xml:space="preserve">TNT TWO STAGE HAND PUMP W/HOSE                    </t>
  </si>
  <si>
    <t xml:space="preserve">HDP            </t>
  </si>
  <si>
    <t xml:space="preserve">HDP1962                  </t>
  </si>
  <si>
    <t>Column Labels</t>
  </si>
  <si>
    <t>Grand Total</t>
  </si>
  <si>
    <t>Row Labels</t>
  </si>
  <si>
    <t xml:space="preserve">Count of Descript                                          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</si>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</sst>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eg T Campanella" refreshedDate="44316.585414699075" createdVersion="6" refreshedVersion="6" minRefreshableVersion="3" recordCount="92" xr:uid="{13C0F934-4F8D-4815-902D-8C128666ED68}">
  <cacheSource type="worksheet">
    <worksheetSource ref="A1:K96" sheet="Data Set"/>
  </cacheSource>
  <cacheFields count="11">
    <cacheField name="Inv_id         " numFmtId="0">
      <sharedItems containsMixedTypes="1" containsNumber="1" containsInteger="1" minValue="55454" maxValue="64690"/>
    </cacheField>
    <cacheField name="Descript                                          " numFmtId="0">
      <sharedItems count="26">
        <s v="Cutters, TNT Hydraulic (Nexus)                    "/>
        <s v="Cutters, TNT Hydraulic (Standard)                 "/>
        <s v="Cutters, TNT Hydraulic (Standard) BCF-320         "/>
        <s v="RAM, TNT Hydraulic (Nexus)                        "/>
        <s v="RAM, TNT Hydraulic (Standard)                     "/>
        <s v="RAM, TNT Hydraulic (Standard) R-20                "/>
        <s v="RAM, TNT Hydraulic (Standard) R-30                "/>
        <s v="RAM, TNT Hydraulic (Standard) R-50                "/>
        <s v="Spreaders, TNT Hydraulic (Nexus)                  "/>
        <s v="Spreaders, TNT Hydraulic (Standard)               "/>
        <s v="TNT Battery Cutter ESLC29                         "/>
        <s v="TNT Battery Spreader ESL28                        "/>
        <s v="TNT BFC-320 7-3/4 IN. CUTTER                      "/>
        <s v="TNT CONFINED SPACE CUTTER W/RCV REMOTE            "/>
        <s v="TNT CONFINED SPACE SPREADER W/RVC REMOTE          "/>
        <s v="TNT Hydraulic Cutter SLC-29 (Nexus)               "/>
        <s v="TNT Hydraulic Pump (Nexus)                        "/>
        <s v="TNT Hydraulic Pump (Standard)                     "/>
        <s v="TNT Hydraulic Spreader S-100-28 (Nexus)           "/>
        <s v="TNT Hydraulic Telescoping Ram TLS-40 (Nexus)      "/>
        <s v="TNT POWER UNIT HONDA 6 HP GAS                     "/>
        <s v="TNT R 60 IN. RAM                                  "/>
        <s v="TNT S-200 32 IN. SPREADER                         "/>
        <s v="TNT TLS 25 IN. TELESCOPING RAM                    "/>
        <s v="TNT TLS 50 IN. TELESCOPING RAM                    "/>
        <s v="TNT TWO STAGE HAND PUMP W/HOSE                    "/>
      </sharedItems>
    </cacheField>
    <cacheField name="Station" numFmtId="0">
      <sharedItems containsSemiMixedTypes="0" containsString="0" containsNumber="1" containsInteger="1" minValue="1" maxValue="23" count="18">
        <n v="1"/>
        <n v="4"/>
        <n v="7"/>
        <n v="9"/>
        <n v="12"/>
        <n v="14"/>
        <n v="16"/>
        <n v="6"/>
        <n v="8"/>
        <n v="13"/>
        <n v="17"/>
        <n v="18"/>
        <n v="19"/>
        <n v="22"/>
        <n v="2"/>
        <n v="3"/>
        <n v="5"/>
        <n v="23"/>
      </sharedItems>
    </cacheField>
    <cacheField name="Inv_class " numFmtId="0">
      <sharedItems/>
    </cacheField>
    <cacheField name="Descript_b                                        " numFmtId="0">
      <sharedItems count="1">
        <s v="Extrication Equipment                             "/>
      </sharedItems>
    </cacheField>
    <cacheField name="Make           " numFmtId="0">
      <sharedItems/>
    </cacheField>
    <cacheField name="Model          " numFmtId="0">
      <sharedItems/>
    </cacheField>
    <cacheField name="Year       " numFmtId="0">
      <sharedItems containsSemiMixedTypes="0" containsString="0" containsNumber="1" containsInteger="1" minValue="2006" maxValue="2019"/>
    </cacheField>
    <cacheField name="Unit  " numFmtId="0">
      <sharedItems/>
    </cacheField>
    <cacheField name="Location  " numFmtId="0">
      <sharedItems/>
    </cacheField>
    <cacheField name="Serial_no                " numFmtId="0">
      <sharedItems containsMixedTypes="1" containsNumber="1" containsInteger="1" minValue="57750" maxValue="2822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">
  <r>
    <n v="60169"/>
    <x v="0"/>
    <x v="0"/>
    <s v="EXTRICAT  "/>
    <x v="0"/>
    <s v="TNT            "/>
    <s v="SLC-29         "/>
    <n v="2012"/>
    <s v="      "/>
    <s v="RCOMP03   "/>
    <s v="SLC29912                 "/>
  </r>
  <r>
    <n v="59245"/>
    <x v="0"/>
    <x v="1"/>
    <s v="EXTRICAT  "/>
    <x v="0"/>
    <s v="TNT            "/>
    <s v="7 3/8in        "/>
    <n v="2011"/>
    <s v="      "/>
    <s v="RCOMP03   "/>
    <s v="SLC29147                 "/>
  </r>
  <r>
    <n v="59249"/>
    <x v="0"/>
    <x v="2"/>
    <s v="EXTRICAT  "/>
    <x v="0"/>
    <s v="TNT            "/>
    <s v="SLC-29         "/>
    <n v="2011"/>
    <s v="      "/>
    <s v="RCOMP03   "/>
    <s v="SLC29420                 "/>
  </r>
  <r>
    <n v="61214"/>
    <x v="0"/>
    <x v="3"/>
    <s v="EXTRICAT  "/>
    <x v="0"/>
    <s v="TNT            "/>
    <s v="SLC-29-NEX     "/>
    <n v="2014"/>
    <s v="      "/>
    <s v="RECOMP01  "/>
    <s v="SLC291452                "/>
  </r>
  <r>
    <n v="61210"/>
    <x v="0"/>
    <x v="4"/>
    <s v="EXTRICAT  "/>
    <x v="0"/>
    <s v="TNT            "/>
    <s v="SLC-29         "/>
    <n v="2013"/>
    <s v="      "/>
    <s v="RCOMP01   "/>
    <s v="SLC291244                "/>
  </r>
  <r>
    <n v="61206"/>
    <x v="0"/>
    <x v="5"/>
    <s v="EXTRICAT  "/>
    <x v="0"/>
    <s v="TNT            "/>
    <s v="SLC-29         "/>
    <n v="2014"/>
    <s v="      "/>
    <s v="RCOMP03   "/>
    <s v="SLC291308                "/>
  </r>
  <r>
    <n v="60157"/>
    <x v="0"/>
    <x v="6"/>
    <s v="EXTRICAT  "/>
    <x v="0"/>
    <s v="TNT            "/>
    <s v="SLCZ9764       "/>
    <n v="2012"/>
    <s v="      "/>
    <s v="RCOMP03   "/>
    <s v="SLC-29764                "/>
  </r>
  <r>
    <n v="56662"/>
    <x v="1"/>
    <x v="0"/>
    <s v="EXTRICAT  "/>
    <x v="0"/>
    <s v="TNT            "/>
    <s v="SLC-27 HP      "/>
    <n v="2007"/>
    <s v="      "/>
    <s v="RCOMP03   "/>
    <s v="SLC271275                "/>
  </r>
  <r>
    <n v="58702"/>
    <x v="1"/>
    <x v="0"/>
    <s v="EXTRICAT  "/>
    <x v="0"/>
    <s v="TNT            "/>
    <s v="SLC28          "/>
    <n v="2009"/>
    <s v="      "/>
    <s v="RECOMP01  "/>
    <s v="SLC281201                "/>
  </r>
  <r>
    <n v="57751"/>
    <x v="1"/>
    <x v="7"/>
    <s v="EXTRICAT  "/>
    <x v="0"/>
    <s v="               "/>
    <s v="O Cutter       "/>
    <n v="2008"/>
    <s v="      "/>
    <s v="RCOMP03   "/>
    <s v="SLC281153                "/>
  </r>
  <r>
    <n v="57760"/>
    <x v="1"/>
    <x v="8"/>
    <s v="EXTRICAT  "/>
    <x v="0"/>
    <s v="TNT            "/>
    <s v="SLC 28         "/>
    <n v="2008"/>
    <s v="      "/>
    <s v="RCOMP03   "/>
    <s v="SLC281125                "/>
  </r>
  <r>
    <n v="56676"/>
    <x v="1"/>
    <x v="9"/>
    <s v="EXTRICAT  "/>
    <x v="0"/>
    <s v="TNT            "/>
    <s v="TNT Spreader   "/>
    <n v="2007"/>
    <s v="      "/>
    <s v="RCOMP04   "/>
    <s v="SLC271272                "/>
  </r>
  <r>
    <n v="57756"/>
    <x v="1"/>
    <x v="10"/>
    <s v="EXTRICAT  "/>
    <x v="0"/>
    <s v="TNT            "/>
    <s v="SLC28          "/>
    <n v="2008"/>
    <s v="      "/>
    <s v="RCOMP03   "/>
    <s v="SLC281151                "/>
  </r>
  <r>
    <n v="56684"/>
    <x v="1"/>
    <x v="11"/>
    <s v="EXTRICAT  "/>
    <x v="0"/>
    <s v="TNT            "/>
    <s v="SLC-27         "/>
    <n v="2009"/>
    <s v="      "/>
    <s v="RECOMP01  "/>
    <s v="SLC271274                "/>
  </r>
  <r>
    <n v="55456"/>
    <x v="1"/>
    <x v="12"/>
    <s v="EXTRICAT  "/>
    <x v="0"/>
    <s v="TNT            "/>
    <s v="SLC-27         "/>
    <n v="2006"/>
    <s v="      "/>
    <s v="RCOMP04   "/>
    <s v="SL271007                 "/>
  </r>
  <r>
    <n v="56679"/>
    <x v="1"/>
    <x v="13"/>
    <s v="EXTRICAT  "/>
    <x v="0"/>
    <s v="TNT            "/>
    <s v="SLC-27 HP      "/>
    <n v="2007"/>
    <s v="      "/>
    <s v="RECOMP01  "/>
    <s v="SLC271273                "/>
  </r>
  <r>
    <n v="58703"/>
    <x v="1"/>
    <x v="13"/>
    <s v="EXTRICAT  "/>
    <x v="0"/>
    <s v="TNT            "/>
    <s v="SLC28          "/>
    <n v="2009"/>
    <s v="      "/>
    <s v="RECOMP01  "/>
    <s v="SLC281190                "/>
  </r>
  <r>
    <n v="56698"/>
    <x v="2"/>
    <x v="14"/>
    <s v="EXTRICAT  "/>
    <x v="0"/>
    <s v="TNT            "/>
    <s v="BCF-320        "/>
    <n v="2008"/>
    <s v="      "/>
    <s v="RECOMP01  "/>
    <s v="BFC3201007               "/>
  </r>
  <r>
    <n v="60170"/>
    <x v="3"/>
    <x v="0"/>
    <s v="EXTRICAT  "/>
    <x v="0"/>
    <s v="TNT            "/>
    <s v="R-40           "/>
    <n v="2012"/>
    <s v="      "/>
    <s v="RCOMP03   "/>
    <s v="R403157                  "/>
  </r>
  <r>
    <n v="59246"/>
    <x v="3"/>
    <x v="1"/>
    <s v="EXTRICAT  "/>
    <x v="0"/>
    <s v="TNT            "/>
    <s v="40in           "/>
    <n v="2011"/>
    <s v="      "/>
    <s v="RCOMP03   "/>
    <s v="SL401057                 "/>
  </r>
  <r>
    <n v="59250"/>
    <x v="3"/>
    <x v="2"/>
    <s v="EXTRICAT  "/>
    <x v="0"/>
    <s v="TNT            "/>
    <s v="TLS-50         "/>
    <n v="2011"/>
    <s v="      "/>
    <s v="RCOMP03   "/>
    <s v="TLS401088                "/>
  </r>
  <r>
    <n v="61215"/>
    <x v="3"/>
    <x v="3"/>
    <s v="EXTRICAT  "/>
    <x v="0"/>
    <s v="TNT            "/>
    <s v="TLS 40-NEX     "/>
    <n v="2014"/>
    <s v="      "/>
    <s v="RECOMP01  "/>
    <s v="TLS401174                "/>
  </r>
  <r>
    <n v="61211"/>
    <x v="3"/>
    <x v="4"/>
    <s v="EXTRICAT  "/>
    <x v="0"/>
    <s v="TNT            "/>
    <s v="TLS 40-NEX     "/>
    <n v="2013"/>
    <s v="      "/>
    <s v="RCOMP01   "/>
    <s v="TLS401246                "/>
  </r>
  <r>
    <n v="61207"/>
    <x v="3"/>
    <x v="5"/>
    <s v="EXTRICAT  "/>
    <x v="0"/>
    <s v="TNT            "/>
    <s v="TLS-40         "/>
    <n v="2014"/>
    <s v="      "/>
    <s v="RCOMP03   "/>
    <s v="XTLS401027               "/>
  </r>
  <r>
    <n v="60158"/>
    <x v="3"/>
    <x v="6"/>
    <s v="EXTRICAT  "/>
    <x v="0"/>
    <s v="TNT            "/>
    <s v="TLS-40         "/>
    <n v="2012"/>
    <s v="      "/>
    <s v="RCOMP03   "/>
    <s v="TR152                    "/>
  </r>
  <r>
    <n v="56661"/>
    <x v="4"/>
    <x v="0"/>
    <s v="EXTRICAT  "/>
    <x v="0"/>
    <s v="TNT            "/>
    <s v="TLS-50 HP      "/>
    <n v="2007"/>
    <s v="      "/>
    <s v="RCOMP03   "/>
    <s v="TR1734                   "/>
  </r>
  <r>
    <n v="58706"/>
    <x v="4"/>
    <x v="0"/>
    <s v="EXTRICAT  "/>
    <x v="0"/>
    <s v="TNT            "/>
    <s v="R-40           "/>
    <n v="2009"/>
    <s v="      "/>
    <s v="RECOMP01  "/>
    <s v="R03592                   "/>
  </r>
  <r>
    <n v="57752"/>
    <x v="4"/>
    <x v="7"/>
    <s v="EXTRICAT  "/>
    <x v="0"/>
    <s v="               "/>
    <s v="               "/>
    <n v="2008"/>
    <s v="      "/>
    <s v="RCOMP03   "/>
    <s v="TLS1931                  "/>
  </r>
  <r>
    <n v="57757"/>
    <x v="4"/>
    <x v="8"/>
    <s v="EXTRICAT  "/>
    <x v="0"/>
    <s v="TNT            "/>
    <s v="TLS-50         "/>
    <n v="2008"/>
    <s v="      "/>
    <s v="RCOMP03   "/>
    <s v="TR1929                   "/>
  </r>
  <r>
    <n v="56677"/>
    <x v="4"/>
    <x v="9"/>
    <s v="EXTRICAT  "/>
    <x v="0"/>
    <s v="TNT            "/>
    <s v="               "/>
    <n v="2007"/>
    <s v="      "/>
    <s v="RCOMP04   "/>
    <s v="TR1732                   "/>
  </r>
  <r>
    <n v="57761"/>
    <x v="4"/>
    <x v="10"/>
    <s v="EXTRICAT  "/>
    <x v="0"/>
    <s v="TNT            "/>
    <s v="TR1            "/>
    <n v="2008"/>
    <s v="      "/>
    <s v="RCOMP03   "/>
    <s v="TR1930                   "/>
  </r>
  <r>
    <n v="56685"/>
    <x v="4"/>
    <x v="11"/>
    <s v="EXTRICAT  "/>
    <x v="0"/>
    <s v="TNT            "/>
    <s v="TLS-50         "/>
    <n v="2009"/>
    <s v="      "/>
    <s v="RECOMP01  "/>
    <s v="TR1733                   "/>
  </r>
  <r>
    <n v="55457"/>
    <x v="4"/>
    <x v="12"/>
    <s v="EXTRICAT  "/>
    <x v="0"/>
    <s v="TNT            "/>
    <s v="TLS-50         "/>
    <n v="2006"/>
    <s v="      "/>
    <s v="RCOMP04   "/>
    <s v="TR1599                   "/>
  </r>
  <r>
    <n v="58707"/>
    <x v="4"/>
    <x v="13"/>
    <s v="EXTRICAT  "/>
    <x v="0"/>
    <s v="TNT            "/>
    <s v="SLR-40         "/>
    <n v="2009"/>
    <s v="      "/>
    <s v="RECOMP01  "/>
    <s v="SLR401001                "/>
  </r>
  <r>
    <s v="R201791        "/>
    <x v="5"/>
    <x v="14"/>
    <s v="EXTRICAT  "/>
    <x v="0"/>
    <s v="TNT            "/>
    <s v="R-20           "/>
    <n v="2008"/>
    <s v="      "/>
    <s v="RECOMP01  "/>
    <s v="R201791                  "/>
  </r>
  <r>
    <s v="R302259        "/>
    <x v="6"/>
    <x v="14"/>
    <s v="EXTRICAT  "/>
    <x v="0"/>
    <s v="TNT            "/>
    <s v="R-30           "/>
    <n v="2008"/>
    <s v="      "/>
    <s v="RECOMP01  "/>
    <s v="R302259                  "/>
  </r>
  <r>
    <s v="R501229        "/>
    <x v="7"/>
    <x v="14"/>
    <s v="EXTRICAT  "/>
    <x v="0"/>
    <s v="TNT            "/>
    <s v="R-50           "/>
    <n v="2008"/>
    <s v="      "/>
    <s v="RECOMP01  "/>
    <s v="R501229                  "/>
  </r>
  <r>
    <n v="60168"/>
    <x v="8"/>
    <x v="0"/>
    <s v="EXTRICAT  "/>
    <x v="0"/>
    <s v="TNT            "/>
    <s v="S-100-28       "/>
    <n v="2012"/>
    <s v="      "/>
    <s v="RCOMP03   "/>
    <s v="SN281463                 "/>
  </r>
  <r>
    <n v="59244"/>
    <x v="8"/>
    <x v="1"/>
    <s v="EXTRICAT  "/>
    <x v="0"/>
    <s v="TNT            "/>
    <s v="28&quot;            "/>
    <n v="2011"/>
    <s v="      "/>
    <s v="RCOMP03   "/>
    <s v="SN281136                 "/>
  </r>
  <r>
    <n v="59248"/>
    <x v="8"/>
    <x v="2"/>
    <s v="EXTRICAT  "/>
    <x v="0"/>
    <s v="TNT            "/>
    <s v="S-100-28       "/>
    <n v="2011"/>
    <s v="      "/>
    <s v="RCOMP03   "/>
    <s v="SN281252                 "/>
  </r>
  <r>
    <n v="61213"/>
    <x v="8"/>
    <x v="3"/>
    <s v="EXTRICAT  "/>
    <x v="0"/>
    <s v="TNT            "/>
    <s v="SL-24          "/>
    <n v="2014"/>
    <s v="      "/>
    <s v="RECOMP01  "/>
    <s v="SL321256                 "/>
  </r>
  <r>
    <n v="61209"/>
    <x v="8"/>
    <x v="4"/>
    <s v="EXTRICAT  "/>
    <x v="0"/>
    <s v="TNT            "/>
    <s v="S-100-28       "/>
    <n v="2013"/>
    <s v="      "/>
    <s v="RCOMP01   "/>
    <s v="SN281664                 "/>
  </r>
  <r>
    <n v="61205"/>
    <x v="8"/>
    <x v="5"/>
    <s v="EXTRICAT  "/>
    <x v="0"/>
    <s v="TNT            "/>
    <s v="SL-28          "/>
    <n v="2014"/>
    <s v="      "/>
    <s v="RCOMP03   "/>
    <s v="SL-241020                "/>
  </r>
  <r>
    <n v="60156"/>
    <x v="8"/>
    <x v="6"/>
    <s v="EXTRICAT  "/>
    <x v="0"/>
    <s v="TNT            "/>
    <s v="SL-Spreader    "/>
    <n v="2012"/>
    <s v="      "/>
    <s v="RCOMP03   "/>
    <s v="SL241007                 "/>
  </r>
  <r>
    <n v="56663"/>
    <x v="9"/>
    <x v="0"/>
    <s v="EXTRICAT  "/>
    <x v="0"/>
    <s v="TNT            "/>
    <s v="SL-28 HP       "/>
    <n v="2007"/>
    <s v="      "/>
    <s v="RCOMP03   "/>
    <s v="SL281239                 "/>
  </r>
  <r>
    <n v="58699"/>
    <x v="9"/>
    <x v="0"/>
    <s v="EXTRICAT  "/>
    <x v="0"/>
    <s v="TNT            "/>
    <s v="SL28           "/>
    <n v="2010"/>
    <s v="      "/>
    <s v="OUT       "/>
    <s v="SL281504                 "/>
  </r>
  <r>
    <s v="S282558        "/>
    <x v="9"/>
    <x v="14"/>
    <s v="EXTRICAT  "/>
    <x v="0"/>
    <s v="TNT            "/>
    <s v="S-100-28       "/>
    <n v="2008"/>
    <s v="      "/>
    <s v="RECOMP01  "/>
    <s v="S282558                  "/>
  </r>
  <r>
    <n v="57750"/>
    <x v="9"/>
    <x v="7"/>
    <s v="EXTRICAT  "/>
    <x v="0"/>
    <s v="TNT            "/>
    <s v="SL-28 HP       "/>
    <n v="2008"/>
    <s v="      "/>
    <s v="RCOMP03   "/>
    <n v="57750"/>
  </r>
  <r>
    <n v="57759"/>
    <x v="9"/>
    <x v="8"/>
    <s v="EXTRICAT  "/>
    <x v="0"/>
    <s v="TNT            "/>
    <s v="SL-28          "/>
    <n v="2008"/>
    <s v="      "/>
    <s v="RCOMP03   "/>
    <s v="SL281468                 "/>
  </r>
  <r>
    <n v="56675"/>
    <x v="9"/>
    <x v="9"/>
    <s v="EXTRICAT  "/>
    <x v="0"/>
    <s v="TNT            "/>
    <s v="               "/>
    <n v="2007"/>
    <s v="      "/>
    <s v="RCOMP04   "/>
    <s v="SL281241                 "/>
  </r>
  <r>
    <n v="57755"/>
    <x v="9"/>
    <x v="10"/>
    <s v="EXTRICAT  "/>
    <x v="0"/>
    <s v="TNT            "/>
    <s v="SL28           "/>
    <n v="2008"/>
    <s v="      "/>
    <s v="RCOMP03   "/>
    <s v="SL281470                 "/>
  </r>
  <r>
    <n v="56683"/>
    <x v="9"/>
    <x v="11"/>
    <s v="EXTRICAT  "/>
    <x v="0"/>
    <s v="TNT            "/>
    <s v="SL-28          "/>
    <n v="2007"/>
    <s v="      "/>
    <s v="RECOMP01  "/>
    <s v="SL281240                 "/>
  </r>
  <r>
    <n v="55455"/>
    <x v="9"/>
    <x v="12"/>
    <s v="EXTRICAT  "/>
    <x v="0"/>
    <s v="TNT            "/>
    <s v="SL 28          "/>
    <n v="2006"/>
    <s v="      "/>
    <s v="RCOMP04   "/>
    <s v="SL281032                 "/>
  </r>
  <r>
    <n v="58700"/>
    <x v="9"/>
    <x v="13"/>
    <s v="EXTRICAT  "/>
    <x v="0"/>
    <s v="TNT            "/>
    <s v="SL28           "/>
    <n v="2010"/>
    <s v="      "/>
    <s v="RECOMP01  "/>
    <s v="SL281257                 "/>
  </r>
  <r>
    <n v="64338"/>
    <x v="10"/>
    <x v="15"/>
    <s v="EXTRICAT  "/>
    <x v="0"/>
    <s v="TNT            "/>
    <s v="ESLC29         "/>
    <n v="2018"/>
    <s v="      "/>
    <s v="LOCUN     "/>
    <s v="ESLC291130               "/>
  </r>
  <r>
    <n v="64337"/>
    <x v="11"/>
    <x v="15"/>
    <s v="EXTRICAT  "/>
    <x v="0"/>
    <s v="TNT            "/>
    <s v="ESL28          "/>
    <n v="2018"/>
    <s v="      "/>
    <s v="LOCUN     "/>
    <s v="ESL281022                "/>
  </r>
  <r>
    <n v="64682"/>
    <x v="12"/>
    <x v="15"/>
    <s v="EXTRICAT  "/>
    <x v="0"/>
    <s v="TNT            "/>
    <s v="BFC-320        "/>
    <n v="2019"/>
    <s v="      "/>
    <s v="RCOMP04   "/>
    <s v="BFC3202314               "/>
  </r>
  <r>
    <n v="64689"/>
    <x v="13"/>
    <x v="15"/>
    <s v="EXTRICAT  "/>
    <x v="0"/>
    <s v="TNT            "/>
    <s v="CSC-40         "/>
    <n v="2019"/>
    <s v="      "/>
    <s v="RCOMP04   "/>
    <s v="CSS1173                  "/>
  </r>
  <r>
    <n v="64688"/>
    <x v="14"/>
    <x v="15"/>
    <s v="EXTRICAT  "/>
    <x v="0"/>
    <s v="TNT            "/>
    <s v="CSS-40         "/>
    <n v="2019"/>
    <s v="      "/>
    <s v="RCOMP04   "/>
    <s v="CSC2028_RCV1972          "/>
  </r>
  <r>
    <n v="64127"/>
    <x v="15"/>
    <x v="16"/>
    <s v="EXTRICAT  "/>
    <x v="0"/>
    <s v="TNT            "/>
    <s v="SLC-29         "/>
    <n v="2018"/>
    <s v="      "/>
    <s v="RCOMP01   "/>
    <s v="SLC291941                "/>
  </r>
  <r>
    <n v="64128"/>
    <x v="15"/>
    <x v="17"/>
    <s v="EXTRICAT  "/>
    <x v="0"/>
    <s v="TNT            "/>
    <s v="SLC-29         "/>
    <n v="2018"/>
    <s v="      "/>
    <s v="RCOMP03   "/>
    <s v="SLC291859                "/>
  </r>
  <r>
    <n v="60167"/>
    <x v="16"/>
    <x v="0"/>
    <s v="EXTRICAT  "/>
    <x v="0"/>
    <s v="TNT            "/>
    <s v="ATT652204      "/>
    <n v="2012"/>
    <s v="      "/>
    <s v="RCOMP03   "/>
    <s v="ATT652204                "/>
  </r>
  <r>
    <n v="59243"/>
    <x v="16"/>
    <x v="1"/>
    <s v="EXTRICAT  "/>
    <x v="0"/>
    <s v="TNT            "/>
    <s v="Acclerator     "/>
    <n v="2011"/>
    <s v="      "/>
    <s v="RCOMP03   "/>
    <s v="ATT651646                "/>
  </r>
  <r>
    <n v="64123"/>
    <x v="16"/>
    <x v="16"/>
    <s v="EXTRICAT  "/>
    <x v="0"/>
    <s v="TNT            "/>
    <s v="ATT6.5 Nexus   "/>
    <n v="2018"/>
    <s v="      "/>
    <s v="RCOMP01   "/>
    <s v="ATT652949                "/>
  </r>
  <r>
    <n v="59247"/>
    <x v="16"/>
    <x v="2"/>
    <s v="EXTRICAT  "/>
    <x v="0"/>
    <s v="TNT            "/>
    <s v="ATT 6.5 HP     "/>
    <n v="2011"/>
    <s v="      "/>
    <s v="RCOMP03   "/>
    <s v="ATT651905                "/>
  </r>
  <r>
    <n v="61212"/>
    <x v="16"/>
    <x v="3"/>
    <s v="EXTRICAT  "/>
    <x v="0"/>
    <s v="TNT            "/>
    <s v="ATT-6.5        "/>
    <n v="2014"/>
    <s v="      "/>
    <s v="RECOMP01  "/>
    <s v="ATT652275                "/>
  </r>
  <r>
    <n v="61208"/>
    <x v="16"/>
    <x v="4"/>
    <s v="EXTRICAT  "/>
    <x v="0"/>
    <s v="TNT            "/>
    <s v="ATT 6.5 HP     "/>
    <n v="2013"/>
    <s v="      "/>
    <s v="RCOMP02   "/>
    <s v="ATT652441                "/>
  </r>
  <r>
    <n v="61204"/>
    <x v="16"/>
    <x v="5"/>
    <s v="EXTRICAT  "/>
    <x v="0"/>
    <s v="TNT            "/>
    <s v="Honda GX 200   "/>
    <n v="2014"/>
    <s v="      "/>
    <s v="RCOMP03   "/>
    <s v="ATT652492                "/>
  </r>
  <r>
    <n v="60155"/>
    <x v="16"/>
    <x v="6"/>
    <s v="EXTRICAT  "/>
    <x v="0"/>
    <s v="TNT            "/>
    <s v="ATT 6.5        "/>
    <n v="2012"/>
    <s v="      "/>
    <s v="RCOMP03   "/>
    <s v="ATT652112                "/>
  </r>
  <r>
    <n v="64124"/>
    <x v="16"/>
    <x v="17"/>
    <s v="EXTRICAT  "/>
    <x v="0"/>
    <s v="TNT            "/>
    <s v="ATT6.5 Nexus   "/>
    <n v="2018"/>
    <s v="      "/>
    <s v="RCOMP03   "/>
    <s v="ATT653327                "/>
  </r>
  <r>
    <n v="56660"/>
    <x v="17"/>
    <x v="0"/>
    <s v="EXTRICAT  "/>
    <x v="0"/>
    <s v="TNT            "/>
    <s v="BT 6.5         "/>
    <n v="2007"/>
    <s v="      "/>
    <s v="RCOMP03   "/>
    <s v="BT652239                 "/>
  </r>
  <r>
    <n v="58698"/>
    <x v="17"/>
    <x v="0"/>
    <s v="EXTRICAT  "/>
    <x v="0"/>
    <s v="TNT            "/>
    <s v="BT6.5 5-362    "/>
    <n v="2009"/>
    <s v="      "/>
    <s v="RECOMP01  "/>
    <s v="BT652744                 "/>
  </r>
  <r>
    <s v="BT652547       "/>
    <x v="17"/>
    <x v="14"/>
    <s v="EXTRICAT  "/>
    <x v="0"/>
    <s v="TNT            "/>
    <s v="BT 6.5 HP      "/>
    <n v="2008"/>
    <s v="      "/>
    <s v="RECOMP01  "/>
    <s v="BT652547                 "/>
  </r>
  <r>
    <n v="56668"/>
    <x v="17"/>
    <x v="7"/>
    <s v="EXTRICAT  "/>
    <x v="0"/>
    <s v="TNT            "/>
    <s v="Honda GX 200   "/>
    <n v="2007"/>
    <s v="      "/>
    <s v="RCOMP03   "/>
    <s v="BT-652238                "/>
  </r>
  <r>
    <n v="57758"/>
    <x v="17"/>
    <x v="8"/>
    <s v="EXTRICAT  "/>
    <x v="0"/>
    <s v="TNT            "/>
    <s v="BT 6.5 HP      "/>
    <n v="2008"/>
    <s v="      "/>
    <s v="RCOMP03   "/>
    <s v="BT652478                 "/>
  </r>
  <r>
    <n v="56674"/>
    <x v="17"/>
    <x v="9"/>
    <s v="EXTRICAT  "/>
    <x v="0"/>
    <s v="TNT            "/>
    <s v="               "/>
    <n v="2007"/>
    <s v="      "/>
    <s v="RCOMP04   "/>
    <s v="BT652235                 "/>
  </r>
  <r>
    <n v="57754"/>
    <x v="17"/>
    <x v="10"/>
    <s v="EXTRICAT  "/>
    <x v="0"/>
    <s v="TNT            "/>
    <s v="BT65           "/>
    <n v="2008"/>
    <s v="      "/>
    <s v="RCOMP03   "/>
    <s v="BT652477                 "/>
  </r>
  <r>
    <n v="56682"/>
    <x v="17"/>
    <x v="11"/>
    <s v="EXTRICAT  "/>
    <x v="0"/>
    <s v="TNT            "/>
    <s v="BT 6.5         "/>
    <n v="2009"/>
    <s v="      "/>
    <s v="RECOMP01  "/>
    <s v="BT652237                 "/>
  </r>
  <r>
    <n v="55454"/>
    <x v="17"/>
    <x v="12"/>
    <s v="EXTRICAT  "/>
    <x v="0"/>
    <s v="TNT            "/>
    <s v="BT 6.5 HP      "/>
    <n v="2006"/>
    <s v="      "/>
    <s v="RCOMP04   "/>
    <s v="BT651955                 "/>
  </r>
  <r>
    <n v="57749"/>
    <x v="17"/>
    <x v="13"/>
    <s v="EXTRICAT  "/>
    <x v="0"/>
    <s v="TNT            "/>
    <s v="BT-6.5         "/>
    <n v="2009"/>
    <s v="      "/>
    <s v="RECOMP01  "/>
    <s v="BT652479                 "/>
  </r>
  <r>
    <n v="64126"/>
    <x v="18"/>
    <x v="16"/>
    <s v="EXTRICAT  "/>
    <x v="0"/>
    <s v="TNT            "/>
    <s v="S-100-28       "/>
    <n v="2018"/>
    <s v="      "/>
    <s v="RCOMP01   "/>
    <n v="282044"/>
  </r>
  <r>
    <n v="64125"/>
    <x v="18"/>
    <x v="17"/>
    <s v="EXTRICAT  "/>
    <x v="0"/>
    <s v="TNT            "/>
    <s v="S-100-28       "/>
    <n v="2018"/>
    <s v="      "/>
    <s v="RCOMP03   "/>
    <n v="282260"/>
  </r>
  <r>
    <n v="64129"/>
    <x v="19"/>
    <x v="16"/>
    <s v="EXTRICAT  "/>
    <x v="0"/>
    <s v="TNT            "/>
    <s v="TLS-40         "/>
    <n v="2018"/>
    <s v="      "/>
    <s v="RCOMP01   "/>
    <s v="TLS401552                "/>
  </r>
  <r>
    <n v="64130"/>
    <x v="19"/>
    <x v="17"/>
    <s v="EXTRICAT  "/>
    <x v="0"/>
    <s v="TNT            "/>
    <s v="TLS-40         "/>
    <n v="2018"/>
    <s v="      "/>
    <s v="RCOMP03   "/>
    <s v="TLS401411                "/>
  </r>
  <r>
    <n v="64680"/>
    <x v="20"/>
    <x v="15"/>
    <s v="EXTRICAT  "/>
    <x v="0"/>
    <s v="TNT            "/>
    <s v="ATT6.5         "/>
    <n v="2019"/>
    <s v="      "/>
    <s v="RCOMP04   "/>
    <s v="ATT653437                "/>
  </r>
  <r>
    <n v="64686"/>
    <x v="21"/>
    <x v="15"/>
    <s v="EXTRICAT  "/>
    <x v="0"/>
    <s v="TNT            "/>
    <s v="R-60           "/>
    <n v="2019"/>
    <s v="      "/>
    <s v="RCOMP04   "/>
    <s v="R601457                  "/>
  </r>
  <r>
    <n v="64687"/>
    <x v="21"/>
    <x v="15"/>
    <s v="EXTRICAT  "/>
    <x v="0"/>
    <s v="TNT            "/>
    <s v="R-60           "/>
    <n v="2019"/>
    <s v="      "/>
    <s v="RCOMP04   "/>
    <s v="R601458                  "/>
  </r>
  <r>
    <n v="64681"/>
    <x v="22"/>
    <x v="15"/>
    <s v="EXTRICAT  "/>
    <x v="0"/>
    <s v="TNT            "/>
    <s v="S-200-32       "/>
    <n v="2019"/>
    <s v="      "/>
    <s v="RCOMP04   "/>
    <s v="S2321204                 "/>
  </r>
  <r>
    <n v="64685"/>
    <x v="23"/>
    <x v="15"/>
    <s v="EXTRICAT  "/>
    <x v="0"/>
    <s v="TNT            "/>
    <s v="TLS-25         "/>
    <n v="2019"/>
    <s v="      "/>
    <s v="RCOMP04   "/>
    <s v="TR251656                 "/>
  </r>
  <r>
    <n v="64683"/>
    <x v="24"/>
    <x v="15"/>
    <s v="EXTRICAT  "/>
    <x v="0"/>
    <s v="TNT            "/>
    <s v="TLS-50         "/>
    <n v="2019"/>
    <s v="      "/>
    <s v="RCOMP04   "/>
    <s v="TR503352                 "/>
  </r>
  <r>
    <n v="64684"/>
    <x v="24"/>
    <x v="15"/>
    <s v="EXTRICAT  "/>
    <x v="0"/>
    <s v="TNT            "/>
    <s v="TLS-50         "/>
    <n v="2019"/>
    <s v="      "/>
    <s v="RCOMP04   "/>
    <s v="TR503353                 "/>
  </r>
  <r>
    <n v="64690"/>
    <x v="25"/>
    <x v="15"/>
    <s v="EXTRICAT  "/>
    <x v="0"/>
    <s v="TNT            "/>
    <s v="HDP            "/>
    <n v="2019"/>
    <s v="      "/>
    <s v="RCOMP04   "/>
    <s v="HDP1962                 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A96517-CC83-4B13-B7CD-F25B6AFD2A1B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AB23" firstHeaderRow="1" firstDataRow="2" firstDataCol="1"/>
  <pivotFields count="11">
    <pivotField showAll="0"/>
    <pivotField axis="axisCol" dataField="1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Row" showAll="0">
      <items count="19">
        <item x="0"/>
        <item x="14"/>
        <item x="15"/>
        <item x="1"/>
        <item x="16"/>
        <item x="7"/>
        <item x="2"/>
        <item x="8"/>
        <item x="3"/>
        <item x="4"/>
        <item x="9"/>
        <item x="5"/>
        <item x="6"/>
        <item x="10"/>
        <item x="11"/>
        <item x="12"/>
        <item x="13"/>
        <item x="17"/>
        <item t="default"/>
      </items>
    </pivotField>
    <pivotField showAll="0"/>
    <pivotField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2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1"/>
  </colFields>
  <col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colItems>
  <dataFields count="1">
    <dataField name="Count of Descript                                          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72CDE-B457-47E3-AB8D-8AAE68F64B1F}">
  <dimension ref="A1:K97"/>
  <sheetViews>
    <sheetView tabSelected="1" workbookViewId="0">
      <selection activeCell="B97" sqref="B97"/>
    </sheetView>
  </sheetViews>
  <sheetFormatPr defaultRowHeight="15" x14ac:dyDescent="0.25"/>
  <cols>
    <col min="2" max="2" width="49.5703125" bestFit="1" customWidth="1"/>
    <col min="5" max="5" width="34.7109375" bestFit="1" customWidth="1"/>
    <col min="7" max="7" width="14.425781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>
        <v>60169</v>
      </c>
      <c r="B2" t="s">
        <v>16</v>
      </c>
      <c r="C2">
        <v>1</v>
      </c>
      <c r="D2" t="s">
        <v>11</v>
      </c>
      <c r="E2" t="s">
        <v>12</v>
      </c>
      <c r="F2" t="s">
        <v>17</v>
      </c>
      <c r="G2" t="s">
        <v>21</v>
      </c>
      <c r="H2">
        <v>2012</v>
      </c>
      <c r="I2" t="s">
        <v>14</v>
      </c>
      <c r="J2" t="s">
        <v>19</v>
      </c>
      <c r="K2" t="s">
        <v>25</v>
      </c>
    </row>
    <row r="3" spans="1:11" x14ac:dyDescent="0.25">
      <c r="A3">
        <v>59245</v>
      </c>
      <c r="B3" t="s">
        <v>16</v>
      </c>
      <c r="C3">
        <v>4</v>
      </c>
      <c r="D3" t="s">
        <v>11</v>
      </c>
      <c r="E3" t="s">
        <v>12</v>
      </c>
      <c r="F3" t="s">
        <v>17</v>
      </c>
      <c r="G3" t="s">
        <v>18</v>
      </c>
      <c r="H3">
        <v>2011</v>
      </c>
      <c r="I3" t="s">
        <v>14</v>
      </c>
      <c r="J3" t="s">
        <v>19</v>
      </c>
      <c r="K3" t="s">
        <v>20</v>
      </c>
    </row>
    <row r="4" spans="1:11" x14ac:dyDescent="0.25">
      <c r="A4">
        <v>59249</v>
      </c>
      <c r="B4" t="s">
        <v>16</v>
      </c>
      <c r="C4">
        <v>7</v>
      </c>
      <c r="D4" t="s">
        <v>11</v>
      </c>
      <c r="E4" t="s">
        <v>12</v>
      </c>
      <c r="F4" t="s">
        <v>17</v>
      </c>
      <c r="G4" t="s">
        <v>21</v>
      </c>
      <c r="H4">
        <v>2011</v>
      </c>
      <c r="I4" t="s">
        <v>14</v>
      </c>
      <c r="J4" t="s">
        <v>19</v>
      </c>
      <c r="K4" t="s">
        <v>22</v>
      </c>
    </row>
    <row r="5" spans="1:11" x14ac:dyDescent="0.25">
      <c r="A5">
        <v>61214</v>
      </c>
      <c r="B5" t="s">
        <v>16</v>
      </c>
      <c r="C5">
        <v>9</v>
      </c>
      <c r="D5" t="s">
        <v>11</v>
      </c>
      <c r="E5" t="s">
        <v>12</v>
      </c>
      <c r="F5" t="s">
        <v>17</v>
      </c>
      <c r="G5" t="s">
        <v>29</v>
      </c>
      <c r="H5">
        <v>2014</v>
      </c>
      <c r="I5" t="s">
        <v>14</v>
      </c>
      <c r="J5" t="s">
        <v>30</v>
      </c>
      <c r="K5" t="s">
        <v>31</v>
      </c>
    </row>
    <row r="6" spans="1:11" x14ac:dyDescent="0.25">
      <c r="A6">
        <v>61210</v>
      </c>
      <c r="B6" t="s">
        <v>16</v>
      </c>
      <c r="C6">
        <v>12</v>
      </c>
      <c r="D6" t="s">
        <v>11</v>
      </c>
      <c r="E6" t="s">
        <v>12</v>
      </c>
      <c r="F6" t="s">
        <v>17</v>
      </c>
      <c r="G6" t="s">
        <v>21</v>
      </c>
      <c r="H6">
        <v>2013</v>
      </c>
      <c r="I6" t="s">
        <v>14</v>
      </c>
      <c r="J6" t="s">
        <v>27</v>
      </c>
      <c r="K6" t="s">
        <v>28</v>
      </c>
    </row>
    <row r="7" spans="1:11" x14ac:dyDescent="0.25">
      <c r="A7">
        <v>61206</v>
      </c>
      <c r="B7" t="s">
        <v>16</v>
      </c>
      <c r="C7">
        <v>14</v>
      </c>
      <c r="D7" t="s">
        <v>11</v>
      </c>
      <c r="E7" t="s">
        <v>12</v>
      </c>
      <c r="F7" t="s">
        <v>17</v>
      </c>
      <c r="G7" t="s">
        <v>21</v>
      </c>
      <c r="H7">
        <v>2014</v>
      </c>
      <c r="I7" t="s">
        <v>14</v>
      </c>
      <c r="J7" t="s">
        <v>19</v>
      </c>
      <c r="K7" t="s">
        <v>26</v>
      </c>
    </row>
    <row r="8" spans="1:11" x14ac:dyDescent="0.25">
      <c r="A8">
        <v>60157</v>
      </c>
      <c r="B8" t="s">
        <v>16</v>
      </c>
      <c r="C8">
        <v>16</v>
      </c>
      <c r="D8" t="s">
        <v>11</v>
      </c>
      <c r="E8" t="s">
        <v>12</v>
      </c>
      <c r="F8" t="s">
        <v>17</v>
      </c>
      <c r="G8" t="s">
        <v>23</v>
      </c>
      <c r="H8">
        <v>2012</v>
      </c>
      <c r="I8" t="s">
        <v>14</v>
      </c>
      <c r="J8" t="s">
        <v>19</v>
      </c>
      <c r="K8" t="s">
        <v>24</v>
      </c>
    </row>
    <row r="9" spans="1:11" x14ac:dyDescent="0.25">
      <c r="A9">
        <v>56662</v>
      </c>
      <c r="B9" t="s">
        <v>32</v>
      </c>
      <c r="C9">
        <v>1</v>
      </c>
      <c r="D9" t="s">
        <v>11</v>
      </c>
      <c r="E9" t="s">
        <v>12</v>
      </c>
      <c r="F9" t="s">
        <v>17</v>
      </c>
      <c r="G9" t="s">
        <v>35</v>
      </c>
      <c r="H9">
        <v>2007</v>
      </c>
      <c r="I9" t="s">
        <v>14</v>
      </c>
      <c r="J9" t="s">
        <v>19</v>
      </c>
      <c r="K9" t="s">
        <v>36</v>
      </c>
    </row>
    <row r="10" spans="1:11" x14ac:dyDescent="0.25">
      <c r="A10">
        <v>58702</v>
      </c>
      <c r="B10" t="s">
        <v>32</v>
      </c>
      <c r="C10">
        <v>1</v>
      </c>
      <c r="D10" t="s">
        <v>11</v>
      </c>
      <c r="E10" t="s">
        <v>12</v>
      </c>
      <c r="F10" t="s">
        <v>17</v>
      </c>
      <c r="G10" t="s">
        <v>43</v>
      </c>
      <c r="H10">
        <v>2009</v>
      </c>
      <c r="I10" t="s">
        <v>14</v>
      </c>
      <c r="J10" t="s">
        <v>30</v>
      </c>
      <c r="K10" t="s">
        <v>47</v>
      </c>
    </row>
    <row r="11" spans="1:11" x14ac:dyDescent="0.25">
      <c r="A11">
        <v>57751</v>
      </c>
      <c r="B11" t="s">
        <v>32</v>
      </c>
      <c r="C11">
        <v>6</v>
      </c>
      <c r="D11" t="s">
        <v>11</v>
      </c>
      <c r="E11" t="s">
        <v>12</v>
      </c>
      <c r="F11" t="s">
        <v>13</v>
      </c>
      <c r="G11" t="s">
        <v>41</v>
      </c>
      <c r="H11">
        <v>2008</v>
      </c>
      <c r="I11" t="s">
        <v>14</v>
      </c>
      <c r="J11" t="s">
        <v>19</v>
      </c>
      <c r="K11" t="s">
        <v>42</v>
      </c>
    </row>
    <row r="12" spans="1:11" x14ac:dyDescent="0.25">
      <c r="A12">
        <v>57760</v>
      </c>
      <c r="B12" t="s">
        <v>32</v>
      </c>
      <c r="C12">
        <v>8</v>
      </c>
      <c r="D12" t="s">
        <v>11</v>
      </c>
      <c r="E12" t="s">
        <v>12</v>
      </c>
      <c r="F12" t="s">
        <v>17</v>
      </c>
      <c r="G12" t="s">
        <v>45</v>
      </c>
      <c r="H12">
        <v>2008</v>
      </c>
      <c r="I12" t="s">
        <v>14</v>
      </c>
      <c r="J12" t="s">
        <v>19</v>
      </c>
      <c r="K12" t="s">
        <v>46</v>
      </c>
    </row>
    <row r="13" spans="1:11" x14ac:dyDescent="0.25">
      <c r="A13">
        <v>56676</v>
      </c>
      <c r="B13" t="s">
        <v>32</v>
      </c>
      <c r="C13">
        <v>13</v>
      </c>
      <c r="D13" t="s">
        <v>11</v>
      </c>
      <c r="E13" t="s">
        <v>12</v>
      </c>
      <c r="F13" t="s">
        <v>17</v>
      </c>
      <c r="G13" t="s">
        <v>37</v>
      </c>
      <c r="H13">
        <v>2007</v>
      </c>
      <c r="I13" t="s">
        <v>14</v>
      </c>
      <c r="J13" t="s">
        <v>15</v>
      </c>
      <c r="K13" t="s">
        <v>38</v>
      </c>
    </row>
    <row r="14" spans="1:11" x14ac:dyDescent="0.25">
      <c r="A14">
        <v>57756</v>
      </c>
      <c r="B14" t="s">
        <v>32</v>
      </c>
      <c r="C14">
        <v>17</v>
      </c>
      <c r="D14" t="s">
        <v>11</v>
      </c>
      <c r="E14" t="s">
        <v>12</v>
      </c>
      <c r="F14" t="s">
        <v>17</v>
      </c>
      <c r="G14" t="s">
        <v>43</v>
      </c>
      <c r="H14">
        <v>2008</v>
      </c>
      <c r="I14" t="s">
        <v>14</v>
      </c>
      <c r="J14" t="s">
        <v>19</v>
      </c>
      <c r="K14" t="s">
        <v>44</v>
      </c>
    </row>
    <row r="15" spans="1:11" x14ac:dyDescent="0.25">
      <c r="A15">
        <v>56684</v>
      </c>
      <c r="B15" t="s">
        <v>32</v>
      </c>
      <c r="C15">
        <v>18</v>
      </c>
      <c r="D15" t="s">
        <v>11</v>
      </c>
      <c r="E15" t="s">
        <v>12</v>
      </c>
      <c r="F15" t="s">
        <v>17</v>
      </c>
      <c r="G15" t="s">
        <v>33</v>
      </c>
      <c r="H15">
        <v>2009</v>
      </c>
      <c r="I15" t="s">
        <v>14</v>
      </c>
      <c r="J15" t="s">
        <v>30</v>
      </c>
      <c r="K15" t="s">
        <v>40</v>
      </c>
    </row>
    <row r="16" spans="1:11" x14ac:dyDescent="0.25">
      <c r="A16">
        <v>55456</v>
      </c>
      <c r="B16" t="s">
        <v>32</v>
      </c>
      <c r="C16">
        <v>19</v>
      </c>
      <c r="D16" t="s">
        <v>11</v>
      </c>
      <c r="E16" t="s">
        <v>12</v>
      </c>
      <c r="F16" t="s">
        <v>17</v>
      </c>
      <c r="G16" t="s">
        <v>33</v>
      </c>
      <c r="H16">
        <v>2006</v>
      </c>
      <c r="I16" t="s">
        <v>14</v>
      </c>
      <c r="J16" t="s">
        <v>15</v>
      </c>
      <c r="K16" t="s">
        <v>34</v>
      </c>
    </row>
    <row r="17" spans="1:11" x14ac:dyDescent="0.25">
      <c r="A17">
        <v>56679</v>
      </c>
      <c r="B17" t="s">
        <v>32</v>
      </c>
      <c r="C17">
        <v>22</v>
      </c>
      <c r="D17" t="s">
        <v>11</v>
      </c>
      <c r="E17" t="s">
        <v>12</v>
      </c>
      <c r="F17" t="s">
        <v>17</v>
      </c>
      <c r="G17" t="s">
        <v>35</v>
      </c>
      <c r="H17">
        <v>2007</v>
      </c>
      <c r="I17" t="s">
        <v>14</v>
      </c>
      <c r="J17" t="s">
        <v>30</v>
      </c>
      <c r="K17" t="s">
        <v>39</v>
      </c>
    </row>
    <row r="18" spans="1:11" x14ac:dyDescent="0.25">
      <c r="A18">
        <v>58703</v>
      </c>
      <c r="B18" t="s">
        <v>32</v>
      </c>
      <c r="C18">
        <v>22</v>
      </c>
      <c r="D18" t="s">
        <v>11</v>
      </c>
      <c r="E18" t="s">
        <v>12</v>
      </c>
      <c r="F18" t="s">
        <v>17</v>
      </c>
      <c r="G18" t="s">
        <v>43</v>
      </c>
      <c r="H18">
        <v>2009</v>
      </c>
      <c r="I18" t="s">
        <v>14</v>
      </c>
      <c r="J18" t="s">
        <v>30</v>
      </c>
      <c r="K18" t="s">
        <v>48</v>
      </c>
    </row>
    <row r="19" spans="1:11" x14ac:dyDescent="0.25">
      <c r="A19">
        <v>56698</v>
      </c>
      <c r="B19" t="s">
        <v>49</v>
      </c>
      <c r="C19">
        <v>2</v>
      </c>
      <c r="D19" t="s">
        <v>11</v>
      </c>
      <c r="E19" t="s">
        <v>12</v>
      </c>
      <c r="F19" t="s">
        <v>17</v>
      </c>
      <c r="G19" t="s">
        <v>50</v>
      </c>
      <c r="H19">
        <v>2008</v>
      </c>
      <c r="I19" t="s">
        <v>14</v>
      </c>
      <c r="J19" t="s">
        <v>30</v>
      </c>
      <c r="K19" t="s">
        <v>51</v>
      </c>
    </row>
    <row r="20" spans="1:11" x14ac:dyDescent="0.25">
      <c r="A20">
        <v>64338</v>
      </c>
      <c r="B20" t="s">
        <v>118</v>
      </c>
      <c r="C20">
        <v>3</v>
      </c>
      <c r="D20" t="s">
        <v>11</v>
      </c>
      <c r="E20" t="s">
        <v>12</v>
      </c>
      <c r="F20" t="s">
        <v>17</v>
      </c>
      <c r="G20" t="s">
        <v>119</v>
      </c>
      <c r="H20">
        <v>2018</v>
      </c>
      <c r="I20" t="s">
        <v>14</v>
      </c>
      <c r="J20" t="s">
        <v>120</v>
      </c>
      <c r="K20" t="s">
        <v>121</v>
      </c>
    </row>
    <row r="21" spans="1:11" x14ac:dyDescent="0.25">
      <c r="A21">
        <v>64682</v>
      </c>
      <c r="B21" t="s">
        <v>125</v>
      </c>
      <c r="C21">
        <v>3</v>
      </c>
      <c r="D21" t="s">
        <v>11</v>
      </c>
      <c r="E21" t="s">
        <v>12</v>
      </c>
      <c r="F21" t="s">
        <v>17</v>
      </c>
      <c r="G21" t="s">
        <v>126</v>
      </c>
      <c r="H21">
        <v>2019</v>
      </c>
      <c r="I21" t="s">
        <v>14</v>
      </c>
      <c r="J21" t="s">
        <v>15</v>
      </c>
      <c r="K21" t="s">
        <v>127</v>
      </c>
    </row>
    <row r="22" spans="1:11" x14ac:dyDescent="0.25">
      <c r="A22">
        <v>64689</v>
      </c>
      <c r="B22" t="s">
        <v>128</v>
      </c>
      <c r="C22">
        <v>3</v>
      </c>
      <c r="D22" t="s">
        <v>11</v>
      </c>
      <c r="E22" t="s">
        <v>12</v>
      </c>
      <c r="F22" t="s">
        <v>17</v>
      </c>
      <c r="G22" t="s">
        <v>129</v>
      </c>
      <c r="H22">
        <v>2019</v>
      </c>
      <c r="I22" t="s">
        <v>14</v>
      </c>
      <c r="J22" t="s">
        <v>15</v>
      </c>
      <c r="K22" t="s">
        <v>130</v>
      </c>
    </row>
    <row r="23" spans="1:11" x14ac:dyDescent="0.25">
      <c r="A23">
        <v>64688</v>
      </c>
      <c r="B23" t="s">
        <v>131</v>
      </c>
      <c r="C23">
        <v>3</v>
      </c>
      <c r="D23" t="s">
        <v>11</v>
      </c>
      <c r="E23" t="s">
        <v>12</v>
      </c>
      <c r="F23" t="s">
        <v>17</v>
      </c>
      <c r="G23" t="s">
        <v>132</v>
      </c>
      <c r="H23">
        <v>2019</v>
      </c>
      <c r="I23" t="s">
        <v>14</v>
      </c>
      <c r="J23" t="s">
        <v>15</v>
      </c>
      <c r="K23" t="s">
        <v>133</v>
      </c>
    </row>
    <row r="24" spans="1:11" x14ac:dyDescent="0.25">
      <c r="A24">
        <v>64127</v>
      </c>
      <c r="B24" t="s">
        <v>134</v>
      </c>
      <c r="C24">
        <v>5</v>
      </c>
      <c r="D24" t="s">
        <v>11</v>
      </c>
      <c r="E24" t="s">
        <v>12</v>
      </c>
      <c r="F24" t="s">
        <v>17</v>
      </c>
      <c r="G24" t="s">
        <v>21</v>
      </c>
      <c r="H24">
        <v>2018</v>
      </c>
      <c r="I24" t="s">
        <v>14</v>
      </c>
      <c r="J24" t="s">
        <v>27</v>
      </c>
      <c r="K24" t="s">
        <v>135</v>
      </c>
    </row>
    <row r="25" spans="1:11" x14ac:dyDescent="0.25">
      <c r="A25">
        <v>64128</v>
      </c>
      <c r="B25" t="s">
        <v>134</v>
      </c>
      <c r="C25">
        <v>23</v>
      </c>
      <c r="D25" t="s">
        <v>11</v>
      </c>
      <c r="E25" t="s">
        <v>12</v>
      </c>
      <c r="F25" t="s">
        <v>17</v>
      </c>
      <c r="G25" t="s">
        <v>21</v>
      </c>
      <c r="H25">
        <v>2018</v>
      </c>
      <c r="I25" t="s">
        <v>14</v>
      </c>
      <c r="J25" t="s">
        <v>19</v>
      </c>
      <c r="K25" t="s">
        <v>136</v>
      </c>
    </row>
    <row r="26" spans="1:11" x14ac:dyDescent="0.25">
      <c r="B26" s="4" t="s">
        <v>199</v>
      </c>
      <c r="C26" s="4">
        <f>COUNT(C2:C25)</f>
        <v>24</v>
      </c>
    </row>
    <row r="27" spans="1:11" x14ac:dyDescent="0.25">
      <c r="A27">
        <v>60170</v>
      </c>
      <c r="B27" t="s">
        <v>53</v>
      </c>
      <c r="C27">
        <v>1</v>
      </c>
      <c r="D27" t="s">
        <v>11</v>
      </c>
      <c r="E27" t="s">
        <v>12</v>
      </c>
      <c r="F27" t="s">
        <v>17</v>
      </c>
      <c r="G27" t="s">
        <v>59</v>
      </c>
      <c r="H27">
        <v>2012</v>
      </c>
      <c r="I27" t="s">
        <v>14</v>
      </c>
      <c r="J27" t="s">
        <v>19</v>
      </c>
      <c r="K27" t="s">
        <v>60</v>
      </c>
    </row>
    <row r="28" spans="1:11" x14ac:dyDescent="0.25">
      <c r="A28">
        <v>59246</v>
      </c>
      <c r="B28" t="s">
        <v>53</v>
      </c>
      <c r="C28">
        <v>4</v>
      </c>
      <c r="D28" t="s">
        <v>11</v>
      </c>
      <c r="E28" t="s">
        <v>12</v>
      </c>
      <c r="F28" t="s">
        <v>17</v>
      </c>
      <c r="G28" t="s">
        <v>54</v>
      </c>
      <c r="H28">
        <v>2011</v>
      </c>
      <c r="I28" t="s">
        <v>14</v>
      </c>
      <c r="J28" t="s">
        <v>19</v>
      </c>
      <c r="K28" t="s">
        <v>55</v>
      </c>
    </row>
    <row r="29" spans="1:11" x14ac:dyDescent="0.25">
      <c r="A29">
        <v>59250</v>
      </c>
      <c r="B29" t="s">
        <v>53</v>
      </c>
      <c r="C29">
        <v>7</v>
      </c>
      <c r="D29" t="s">
        <v>11</v>
      </c>
      <c r="E29" t="s">
        <v>12</v>
      </c>
      <c r="F29" t="s">
        <v>17</v>
      </c>
      <c r="G29" t="s">
        <v>56</v>
      </c>
      <c r="H29">
        <v>2011</v>
      </c>
      <c r="I29" t="s">
        <v>14</v>
      </c>
      <c r="J29" t="s">
        <v>19</v>
      </c>
      <c r="K29" t="s">
        <v>57</v>
      </c>
    </row>
    <row r="30" spans="1:11" x14ac:dyDescent="0.25">
      <c r="A30">
        <v>61215</v>
      </c>
      <c r="B30" t="s">
        <v>53</v>
      </c>
      <c r="C30">
        <v>9</v>
      </c>
      <c r="D30" t="s">
        <v>11</v>
      </c>
      <c r="E30" t="s">
        <v>12</v>
      </c>
      <c r="F30" t="s">
        <v>17</v>
      </c>
      <c r="G30" t="s">
        <v>62</v>
      </c>
      <c r="H30">
        <v>2014</v>
      </c>
      <c r="I30" t="s">
        <v>14</v>
      </c>
      <c r="J30" t="s">
        <v>30</v>
      </c>
      <c r="K30" t="s">
        <v>64</v>
      </c>
    </row>
    <row r="31" spans="1:11" x14ac:dyDescent="0.25">
      <c r="A31">
        <v>61211</v>
      </c>
      <c r="B31" t="s">
        <v>53</v>
      </c>
      <c r="C31">
        <v>12</v>
      </c>
      <c r="D31" t="s">
        <v>11</v>
      </c>
      <c r="E31" t="s">
        <v>12</v>
      </c>
      <c r="F31" t="s">
        <v>17</v>
      </c>
      <c r="G31" t="s">
        <v>62</v>
      </c>
      <c r="H31">
        <v>2013</v>
      </c>
      <c r="I31" t="s">
        <v>14</v>
      </c>
      <c r="J31" t="s">
        <v>27</v>
      </c>
      <c r="K31" t="s">
        <v>63</v>
      </c>
    </row>
    <row r="32" spans="1:11" x14ac:dyDescent="0.25">
      <c r="A32">
        <v>61207</v>
      </c>
      <c r="B32" t="s">
        <v>53</v>
      </c>
      <c r="C32">
        <v>14</v>
      </c>
      <c r="D32" t="s">
        <v>11</v>
      </c>
      <c r="E32" t="s">
        <v>12</v>
      </c>
      <c r="F32" t="s">
        <v>17</v>
      </c>
      <c r="G32" t="s">
        <v>52</v>
      </c>
      <c r="H32">
        <v>2014</v>
      </c>
      <c r="I32" t="s">
        <v>14</v>
      </c>
      <c r="J32" t="s">
        <v>19</v>
      </c>
      <c r="K32" t="s">
        <v>61</v>
      </c>
    </row>
    <row r="33" spans="1:11" x14ac:dyDescent="0.25">
      <c r="A33">
        <v>60158</v>
      </c>
      <c r="B33" t="s">
        <v>53</v>
      </c>
      <c r="C33">
        <v>16</v>
      </c>
      <c r="D33" t="s">
        <v>11</v>
      </c>
      <c r="E33" t="s">
        <v>12</v>
      </c>
      <c r="F33" t="s">
        <v>17</v>
      </c>
      <c r="G33" t="s">
        <v>52</v>
      </c>
      <c r="H33">
        <v>2012</v>
      </c>
      <c r="I33" t="s">
        <v>14</v>
      </c>
      <c r="J33" t="s">
        <v>19</v>
      </c>
      <c r="K33" t="s">
        <v>58</v>
      </c>
    </row>
    <row r="34" spans="1:11" x14ac:dyDescent="0.25">
      <c r="A34">
        <v>56661</v>
      </c>
      <c r="B34" t="s">
        <v>65</v>
      </c>
      <c r="C34">
        <v>1</v>
      </c>
      <c r="D34" t="s">
        <v>11</v>
      </c>
      <c r="E34" t="s">
        <v>12</v>
      </c>
      <c r="F34" t="s">
        <v>17</v>
      </c>
      <c r="G34" t="s">
        <v>67</v>
      </c>
      <c r="H34">
        <v>2007</v>
      </c>
      <c r="I34" t="s">
        <v>14</v>
      </c>
      <c r="J34" t="s">
        <v>19</v>
      </c>
      <c r="K34" t="s">
        <v>68</v>
      </c>
    </row>
    <row r="35" spans="1:11" x14ac:dyDescent="0.25">
      <c r="A35">
        <v>58706</v>
      </c>
      <c r="B35" t="s">
        <v>65</v>
      </c>
      <c r="C35">
        <v>1</v>
      </c>
      <c r="D35" t="s">
        <v>11</v>
      </c>
      <c r="E35" t="s">
        <v>12</v>
      </c>
      <c r="F35" t="s">
        <v>17</v>
      </c>
      <c r="G35" t="s">
        <v>59</v>
      </c>
      <c r="H35">
        <v>2009</v>
      </c>
      <c r="I35" t="s">
        <v>14</v>
      </c>
      <c r="J35" t="s">
        <v>30</v>
      </c>
      <c r="K35" t="s">
        <v>75</v>
      </c>
    </row>
    <row r="36" spans="1:11" x14ac:dyDescent="0.25">
      <c r="A36">
        <v>57752</v>
      </c>
      <c r="B36" t="s">
        <v>65</v>
      </c>
      <c r="C36">
        <v>6</v>
      </c>
      <c r="D36" t="s">
        <v>11</v>
      </c>
      <c r="E36" t="s">
        <v>12</v>
      </c>
      <c r="F36" t="s">
        <v>13</v>
      </c>
      <c r="G36" t="s">
        <v>13</v>
      </c>
      <c r="H36">
        <v>2008</v>
      </c>
      <c r="I36" t="s">
        <v>14</v>
      </c>
      <c r="J36" t="s">
        <v>19</v>
      </c>
      <c r="K36" t="s">
        <v>71</v>
      </c>
    </row>
    <row r="37" spans="1:11" x14ac:dyDescent="0.25">
      <c r="A37">
        <v>57757</v>
      </c>
      <c r="B37" t="s">
        <v>65</v>
      </c>
      <c r="C37">
        <v>8</v>
      </c>
      <c r="D37" t="s">
        <v>11</v>
      </c>
      <c r="E37" t="s">
        <v>12</v>
      </c>
      <c r="F37" t="s">
        <v>17</v>
      </c>
      <c r="G37" t="s">
        <v>56</v>
      </c>
      <c r="H37">
        <v>2008</v>
      </c>
      <c r="I37" t="s">
        <v>14</v>
      </c>
      <c r="J37" t="s">
        <v>19</v>
      </c>
      <c r="K37" t="s">
        <v>72</v>
      </c>
    </row>
    <row r="38" spans="1:11" x14ac:dyDescent="0.25">
      <c r="A38">
        <v>56677</v>
      </c>
      <c r="B38" t="s">
        <v>65</v>
      </c>
      <c r="C38">
        <v>13</v>
      </c>
      <c r="D38" t="s">
        <v>11</v>
      </c>
      <c r="E38" t="s">
        <v>12</v>
      </c>
      <c r="F38" t="s">
        <v>17</v>
      </c>
      <c r="G38" t="s">
        <v>13</v>
      </c>
      <c r="H38">
        <v>2007</v>
      </c>
      <c r="I38" t="s">
        <v>14</v>
      </c>
      <c r="J38" t="s">
        <v>15</v>
      </c>
      <c r="K38" t="s">
        <v>69</v>
      </c>
    </row>
    <row r="39" spans="1:11" x14ac:dyDescent="0.25">
      <c r="A39">
        <v>57761</v>
      </c>
      <c r="B39" t="s">
        <v>65</v>
      </c>
      <c r="C39">
        <v>17</v>
      </c>
      <c r="D39" t="s">
        <v>11</v>
      </c>
      <c r="E39" t="s">
        <v>12</v>
      </c>
      <c r="F39" t="s">
        <v>17</v>
      </c>
      <c r="G39" t="s">
        <v>73</v>
      </c>
      <c r="H39">
        <v>2008</v>
      </c>
      <c r="I39" t="s">
        <v>14</v>
      </c>
      <c r="J39" t="s">
        <v>19</v>
      </c>
      <c r="K39" t="s">
        <v>74</v>
      </c>
    </row>
    <row r="40" spans="1:11" x14ac:dyDescent="0.25">
      <c r="A40">
        <v>56685</v>
      </c>
      <c r="B40" t="s">
        <v>65</v>
      </c>
      <c r="C40">
        <v>18</v>
      </c>
      <c r="D40" t="s">
        <v>11</v>
      </c>
      <c r="E40" t="s">
        <v>12</v>
      </c>
      <c r="F40" t="s">
        <v>17</v>
      </c>
      <c r="G40" t="s">
        <v>56</v>
      </c>
      <c r="H40">
        <v>2009</v>
      </c>
      <c r="I40" t="s">
        <v>14</v>
      </c>
      <c r="J40" t="s">
        <v>30</v>
      </c>
      <c r="K40" t="s">
        <v>70</v>
      </c>
    </row>
    <row r="41" spans="1:11" x14ac:dyDescent="0.25">
      <c r="A41">
        <v>55457</v>
      </c>
      <c r="B41" t="s">
        <v>65</v>
      </c>
      <c r="C41">
        <v>19</v>
      </c>
      <c r="D41" t="s">
        <v>11</v>
      </c>
      <c r="E41" t="s">
        <v>12</v>
      </c>
      <c r="F41" t="s">
        <v>17</v>
      </c>
      <c r="G41" t="s">
        <v>56</v>
      </c>
      <c r="H41">
        <v>2006</v>
      </c>
      <c r="I41" t="s">
        <v>14</v>
      </c>
      <c r="J41" t="s">
        <v>15</v>
      </c>
      <c r="K41" t="s">
        <v>66</v>
      </c>
    </row>
    <row r="42" spans="1:11" x14ac:dyDescent="0.25">
      <c r="A42">
        <v>58707</v>
      </c>
      <c r="B42" t="s">
        <v>65</v>
      </c>
      <c r="C42">
        <v>22</v>
      </c>
      <c r="D42" t="s">
        <v>11</v>
      </c>
      <c r="E42" t="s">
        <v>12</v>
      </c>
      <c r="F42" t="s">
        <v>17</v>
      </c>
      <c r="G42" t="s">
        <v>76</v>
      </c>
      <c r="H42">
        <v>2009</v>
      </c>
      <c r="I42" t="s">
        <v>14</v>
      </c>
      <c r="J42" t="s">
        <v>30</v>
      </c>
      <c r="K42" t="s">
        <v>77</v>
      </c>
    </row>
    <row r="43" spans="1:11" x14ac:dyDescent="0.25">
      <c r="A43" t="s">
        <v>78</v>
      </c>
      <c r="B43" t="s">
        <v>79</v>
      </c>
      <c r="C43">
        <v>2</v>
      </c>
      <c r="D43" t="s">
        <v>11</v>
      </c>
      <c r="E43" t="s">
        <v>12</v>
      </c>
      <c r="F43" t="s">
        <v>17</v>
      </c>
      <c r="G43" t="s">
        <v>80</v>
      </c>
      <c r="H43">
        <v>2008</v>
      </c>
      <c r="I43" t="s">
        <v>14</v>
      </c>
      <c r="J43" t="s">
        <v>30</v>
      </c>
      <c r="K43" t="s">
        <v>81</v>
      </c>
    </row>
    <row r="44" spans="1:11" x14ac:dyDescent="0.25">
      <c r="A44" t="s">
        <v>82</v>
      </c>
      <c r="B44" t="s">
        <v>83</v>
      </c>
      <c r="C44">
        <v>2</v>
      </c>
      <c r="D44" t="s">
        <v>11</v>
      </c>
      <c r="E44" t="s">
        <v>12</v>
      </c>
      <c r="F44" t="s">
        <v>17</v>
      </c>
      <c r="G44" t="s">
        <v>84</v>
      </c>
      <c r="H44">
        <v>2008</v>
      </c>
      <c r="I44" t="s">
        <v>14</v>
      </c>
      <c r="J44" t="s">
        <v>30</v>
      </c>
      <c r="K44" t="s">
        <v>85</v>
      </c>
    </row>
    <row r="45" spans="1:11" x14ac:dyDescent="0.25">
      <c r="A45" t="s">
        <v>86</v>
      </c>
      <c r="B45" t="s">
        <v>87</v>
      </c>
      <c r="C45">
        <v>2</v>
      </c>
      <c r="D45" t="s">
        <v>11</v>
      </c>
      <c r="E45" t="s">
        <v>12</v>
      </c>
      <c r="F45" t="s">
        <v>17</v>
      </c>
      <c r="G45" t="s">
        <v>88</v>
      </c>
      <c r="H45">
        <v>2008</v>
      </c>
      <c r="I45" t="s">
        <v>14</v>
      </c>
      <c r="J45" t="s">
        <v>30</v>
      </c>
      <c r="K45" t="s">
        <v>89</v>
      </c>
    </row>
    <row r="46" spans="1:11" x14ac:dyDescent="0.25">
      <c r="A46">
        <v>64129</v>
      </c>
      <c r="B46" t="s">
        <v>173</v>
      </c>
      <c r="C46">
        <v>5</v>
      </c>
      <c r="D46" t="s">
        <v>11</v>
      </c>
      <c r="E46" t="s">
        <v>12</v>
      </c>
      <c r="F46" t="s">
        <v>17</v>
      </c>
      <c r="G46" t="s">
        <v>52</v>
      </c>
      <c r="H46">
        <v>2018</v>
      </c>
      <c r="I46" t="s">
        <v>14</v>
      </c>
      <c r="J46" t="s">
        <v>27</v>
      </c>
      <c r="K46" t="s">
        <v>174</v>
      </c>
    </row>
    <row r="47" spans="1:11" x14ac:dyDescent="0.25">
      <c r="A47">
        <v>64130</v>
      </c>
      <c r="B47" t="s">
        <v>173</v>
      </c>
      <c r="C47">
        <v>23</v>
      </c>
      <c r="D47" t="s">
        <v>11</v>
      </c>
      <c r="E47" t="s">
        <v>12</v>
      </c>
      <c r="F47" t="s">
        <v>17</v>
      </c>
      <c r="G47" t="s">
        <v>52</v>
      </c>
      <c r="H47">
        <v>2018</v>
      </c>
      <c r="I47" t="s">
        <v>14</v>
      </c>
      <c r="J47" t="s">
        <v>19</v>
      </c>
      <c r="K47" t="s">
        <v>175</v>
      </c>
    </row>
    <row r="48" spans="1:11" x14ac:dyDescent="0.25">
      <c r="A48">
        <v>64686</v>
      </c>
      <c r="B48" t="s">
        <v>179</v>
      </c>
      <c r="C48">
        <v>3</v>
      </c>
      <c r="D48" t="s">
        <v>11</v>
      </c>
      <c r="E48" t="s">
        <v>12</v>
      </c>
      <c r="F48" t="s">
        <v>17</v>
      </c>
      <c r="G48" t="s">
        <v>180</v>
      </c>
      <c r="H48">
        <v>2019</v>
      </c>
      <c r="I48" t="s">
        <v>14</v>
      </c>
      <c r="J48" t="s">
        <v>15</v>
      </c>
      <c r="K48" t="s">
        <v>181</v>
      </c>
    </row>
    <row r="49" spans="1:11" x14ac:dyDescent="0.25">
      <c r="A49">
        <v>64687</v>
      </c>
      <c r="B49" t="s">
        <v>179</v>
      </c>
      <c r="C49">
        <v>3</v>
      </c>
      <c r="D49" t="s">
        <v>11</v>
      </c>
      <c r="E49" t="s">
        <v>12</v>
      </c>
      <c r="F49" t="s">
        <v>17</v>
      </c>
      <c r="G49" t="s">
        <v>180</v>
      </c>
      <c r="H49">
        <v>2019</v>
      </c>
      <c r="I49" t="s">
        <v>14</v>
      </c>
      <c r="J49" t="s">
        <v>15</v>
      </c>
      <c r="K49" t="s">
        <v>182</v>
      </c>
    </row>
    <row r="50" spans="1:11" x14ac:dyDescent="0.25">
      <c r="A50">
        <v>64685</v>
      </c>
      <c r="B50" t="s">
        <v>186</v>
      </c>
      <c r="C50">
        <v>3</v>
      </c>
      <c r="D50" t="s">
        <v>11</v>
      </c>
      <c r="E50" t="s">
        <v>12</v>
      </c>
      <c r="F50" t="s">
        <v>17</v>
      </c>
      <c r="G50" t="s">
        <v>187</v>
      </c>
      <c r="H50">
        <v>2019</v>
      </c>
      <c r="I50" t="s">
        <v>14</v>
      </c>
      <c r="J50" t="s">
        <v>15</v>
      </c>
      <c r="K50" t="s">
        <v>188</v>
      </c>
    </row>
    <row r="51" spans="1:11" x14ac:dyDescent="0.25">
      <c r="A51">
        <v>64683</v>
      </c>
      <c r="B51" t="s">
        <v>189</v>
      </c>
      <c r="C51">
        <v>3</v>
      </c>
      <c r="D51" t="s">
        <v>11</v>
      </c>
      <c r="E51" t="s">
        <v>12</v>
      </c>
      <c r="F51" t="s">
        <v>17</v>
      </c>
      <c r="G51" t="s">
        <v>56</v>
      </c>
      <c r="H51">
        <v>2019</v>
      </c>
      <c r="I51" t="s">
        <v>14</v>
      </c>
      <c r="J51" t="s">
        <v>15</v>
      </c>
      <c r="K51" t="s">
        <v>190</v>
      </c>
    </row>
    <row r="52" spans="1:11" x14ac:dyDescent="0.25">
      <c r="A52">
        <v>64684</v>
      </c>
      <c r="B52" t="s">
        <v>189</v>
      </c>
      <c r="C52">
        <v>3</v>
      </c>
      <c r="D52" t="s">
        <v>11</v>
      </c>
      <c r="E52" t="s">
        <v>12</v>
      </c>
      <c r="F52" t="s">
        <v>17</v>
      </c>
      <c r="G52" t="s">
        <v>56</v>
      </c>
      <c r="H52">
        <v>2019</v>
      </c>
      <c r="I52" t="s">
        <v>14</v>
      </c>
      <c r="J52" t="s">
        <v>15</v>
      </c>
      <c r="K52" t="s">
        <v>191</v>
      </c>
    </row>
    <row r="53" spans="1:11" x14ac:dyDescent="0.25">
      <c r="B53" s="4" t="s">
        <v>199</v>
      </c>
      <c r="C53" s="4">
        <f>COUNT(C27:C52)</f>
        <v>26</v>
      </c>
    </row>
    <row r="54" spans="1:11" x14ac:dyDescent="0.25">
      <c r="A54">
        <v>60168</v>
      </c>
      <c r="B54" t="s">
        <v>90</v>
      </c>
      <c r="C54">
        <v>1</v>
      </c>
      <c r="D54" t="s">
        <v>11</v>
      </c>
      <c r="E54" t="s">
        <v>12</v>
      </c>
      <c r="F54" t="s">
        <v>17</v>
      </c>
      <c r="G54" t="s">
        <v>93</v>
      </c>
      <c r="H54">
        <v>2012</v>
      </c>
      <c r="I54" t="s">
        <v>14</v>
      </c>
      <c r="J54" t="s">
        <v>19</v>
      </c>
      <c r="K54" t="s">
        <v>97</v>
      </c>
    </row>
    <row r="55" spans="1:11" x14ac:dyDescent="0.25">
      <c r="A55">
        <v>59244</v>
      </c>
      <c r="B55" t="s">
        <v>90</v>
      </c>
      <c r="C55">
        <v>4</v>
      </c>
      <c r="D55" t="s">
        <v>11</v>
      </c>
      <c r="E55" t="s">
        <v>12</v>
      </c>
      <c r="F55" t="s">
        <v>17</v>
      </c>
      <c r="G55" t="s">
        <v>91</v>
      </c>
      <c r="H55">
        <v>2011</v>
      </c>
      <c r="I55" t="s">
        <v>14</v>
      </c>
      <c r="J55" t="s">
        <v>19</v>
      </c>
      <c r="K55" t="s">
        <v>92</v>
      </c>
    </row>
    <row r="56" spans="1:11" x14ac:dyDescent="0.25">
      <c r="A56">
        <v>59248</v>
      </c>
      <c r="B56" t="s">
        <v>90</v>
      </c>
      <c r="C56">
        <v>7</v>
      </c>
      <c r="D56" t="s">
        <v>11</v>
      </c>
      <c r="E56" t="s">
        <v>12</v>
      </c>
      <c r="F56" t="s">
        <v>17</v>
      </c>
      <c r="G56" t="s">
        <v>93</v>
      </c>
      <c r="H56">
        <v>2011</v>
      </c>
      <c r="I56" t="s">
        <v>14</v>
      </c>
      <c r="J56" t="s">
        <v>19</v>
      </c>
      <c r="K56" t="s">
        <v>94</v>
      </c>
    </row>
    <row r="57" spans="1:11" x14ac:dyDescent="0.25">
      <c r="A57">
        <v>61213</v>
      </c>
      <c r="B57" t="s">
        <v>90</v>
      </c>
      <c r="C57">
        <v>9</v>
      </c>
      <c r="D57" t="s">
        <v>11</v>
      </c>
      <c r="E57" t="s">
        <v>12</v>
      </c>
      <c r="F57" t="s">
        <v>17</v>
      </c>
      <c r="G57" t="s">
        <v>101</v>
      </c>
      <c r="H57">
        <v>2014</v>
      </c>
      <c r="I57" t="s">
        <v>14</v>
      </c>
      <c r="J57" t="s">
        <v>30</v>
      </c>
      <c r="K57" t="s">
        <v>102</v>
      </c>
    </row>
    <row r="58" spans="1:11" x14ac:dyDescent="0.25">
      <c r="A58">
        <v>61209</v>
      </c>
      <c r="B58" t="s">
        <v>90</v>
      </c>
      <c r="C58">
        <v>12</v>
      </c>
      <c r="D58" t="s">
        <v>11</v>
      </c>
      <c r="E58" t="s">
        <v>12</v>
      </c>
      <c r="F58" t="s">
        <v>17</v>
      </c>
      <c r="G58" t="s">
        <v>93</v>
      </c>
      <c r="H58">
        <v>2013</v>
      </c>
      <c r="I58" t="s">
        <v>14</v>
      </c>
      <c r="J58" t="s">
        <v>27</v>
      </c>
      <c r="K58" t="s">
        <v>100</v>
      </c>
    </row>
    <row r="59" spans="1:11" x14ac:dyDescent="0.25">
      <c r="A59">
        <v>61205</v>
      </c>
      <c r="B59" t="s">
        <v>90</v>
      </c>
      <c r="C59">
        <v>14</v>
      </c>
      <c r="D59" t="s">
        <v>11</v>
      </c>
      <c r="E59" t="s">
        <v>12</v>
      </c>
      <c r="F59" t="s">
        <v>17</v>
      </c>
      <c r="G59" t="s">
        <v>98</v>
      </c>
      <c r="H59">
        <v>2014</v>
      </c>
      <c r="I59" t="s">
        <v>14</v>
      </c>
      <c r="J59" t="s">
        <v>19</v>
      </c>
      <c r="K59" t="s">
        <v>99</v>
      </c>
    </row>
    <row r="60" spans="1:11" x14ac:dyDescent="0.25">
      <c r="A60">
        <v>60156</v>
      </c>
      <c r="B60" t="s">
        <v>90</v>
      </c>
      <c r="C60">
        <v>16</v>
      </c>
      <c r="D60" t="s">
        <v>11</v>
      </c>
      <c r="E60" t="s">
        <v>12</v>
      </c>
      <c r="F60" t="s">
        <v>17</v>
      </c>
      <c r="G60" t="s">
        <v>95</v>
      </c>
      <c r="H60">
        <v>2012</v>
      </c>
      <c r="I60" t="s">
        <v>14</v>
      </c>
      <c r="J60" t="s">
        <v>19</v>
      </c>
      <c r="K60" t="s">
        <v>96</v>
      </c>
    </row>
    <row r="61" spans="1:11" x14ac:dyDescent="0.25">
      <c r="A61">
        <v>56663</v>
      </c>
      <c r="B61" t="s">
        <v>103</v>
      </c>
      <c r="C61">
        <v>1</v>
      </c>
      <c r="D61" t="s">
        <v>11</v>
      </c>
      <c r="E61" t="s">
        <v>12</v>
      </c>
      <c r="F61" t="s">
        <v>17</v>
      </c>
      <c r="G61" t="s">
        <v>106</v>
      </c>
      <c r="H61">
        <v>2007</v>
      </c>
      <c r="I61" t="s">
        <v>14</v>
      </c>
      <c r="J61" t="s">
        <v>19</v>
      </c>
      <c r="K61" t="s">
        <v>107</v>
      </c>
    </row>
    <row r="62" spans="1:11" x14ac:dyDescent="0.25">
      <c r="A62">
        <v>58699</v>
      </c>
      <c r="B62" t="s">
        <v>103</v>
      </c>
      <c r="C62">
        <v>1</v>
      </c>
      <c r="D62" t="s">
        <v>11</v>
      </c>
      <c r="E62" t="s">
        <v>12</v>
      </c>
      <c r="F62" t="s">
        <v>17</v>
      </c>
      <c r="G62" t="s">
        <v>110</v>
      </c>
      <c r="H62">
        <v>2010</v>
      </c>
      <c r="I62" t="s">
        <v>14</v>
      </c>
      <c r="J62" t="s">
        <v>113</v>
      </c>
      <c r="K62" t="s">
        <v>114</v>
      </c>
    </row>
    <row r="63" spans="1:11" x14ac:dyDescent="0.25">
      <c r="A63" t="s">
        <v>116</v>
      </c>
      <c r="B63" t="s">
        <v>103</v>
      </c>
      <c r="C63">
        <v>2</v>
      </c>
      <c r="D63" t="s">
        <v>11</v>
      </c>
      <c r="E63" t="s">
        <v>12</v>
      </c>
      <c r="F63" t="s">
        <v>17</v>
      </c>
      <c r="G63" t="s">
        <v>93</v>
      </c>
      <c r="H63">
        <v>2008</v>
      </c>
      <c r="I63" t="s">
        <v>14</v>
      </c>
      <c r="J63" t="s">
        <v>30</v>
      </c>
      <c r="K63" t="s">
        <v>117</v>
      </c>
    </row>
    <row r="64" spans="1:11" x14ac:dyDescent="0.25">
      <c r="A64">
        <v>57750</v>
      </c>
      <c r="B64" t="s">
        <v>103</v>
      </c>
      <c r="C64">
        <v>6</v>
      </c>
      <c r="D64" t="s">
        <v>11</v>
      </c>
      <c r="E64" t="s">
        <v>12</v>
      </c>
      <c r="F64" t="s">
        <v>17</v>
      </c>
      <c r="G64" t="s">
        <v>106</v>
      </c>
      <c r="H64">
        <v>2008</v>
      </c>
      <c r="I64" t="s">
        <v>14</v>
      </c>
      <c r="J64" t="s">
        <v>19</v>
      </c>
      <c r="K64">
        <v>57750</v>
      </c>
    </row>
    <row r="65" spans="1:11" x14ac:dyDescent="0.25">
      <c r="A65">
        <v>57759</v>
      </c>
      <c r="B65" t="s">
        <v>103</v>
      </c>
      <c r="C65">
        <v>8</v>
      </c>
      <c r="D65" t="s">
        <v>11</v>
      </c>
      <c r="E65" t="s">
        <v>12</v>
      </c>
      <c r="F65" t="s">
        <v>17</v>
      </c>
      <c r="G65" t="s">
        <v>98</v>
      </c>
      <c r="H65">
        <v>2008</v>
      </c>
      <c r="I65" t="s">
        <v>14</v>
      </c>
      <c r="J65" t="s">
        <v>19</v>
      </c>
      <c r="K65" t="s">
        <v>112</v>
      </c>
    </row>
    <row r="66" spans="1:11" x14ac:dyDescent="0.25">
      <c r="A66">
        <v>56675</v>
      </c>
      <c r="B66" t="s">
        <v>103</v>
      </c>
      <c r="C66">
        <v>13</v>
      </c>
      <c r="D66" t="s">
        <v>11</v>
      </c>
      <c r="E66" t="s">
        <v>12</v>
      </c>
      <c r="F66" t="s">
        <v>17</v>
      </c>
      <c r="G66" t="s">
        <v>13</v>
      </c>
      <c r="H66">
        <v>2007</v>
      </c>
      <c r="I66" t="s">
        <v>14</v>
      </c>
      <c r="J66" t="s">
        <v>15</v>
      </c>
      <c r="K66" t="s">
        <v>108</v>
      </c>
    </row>
    <row r="67" spans="1:11" x14ac:dyDescent="0.25">
      <c r="A67">
        <v>57755</v>
      </c>
      <c r="B67" t="s">
        <v>103</v>
      </c>
      <c r="C67">
        <v>17</v>
      </c>
      <c r="D67" t="s">
        <v>11</v>
      </c>
      <c r="E67" t="s">
        <v>12</v>
      </c>
      <c r="F67" t="s">
        <v>17</v>
      </c>
      <c r="G67" t="s">
        <v>110</v>
      </c>
      <c r="H67">
        <v>2008</v>
      </c>
      <c r="I67" t="s">
        <v>14</v>
      </c>
      <c r="J67" t="s">
        <v>19</v>
      </c>
      <c r="K67" t="s">
        <v>111</v>
      </c>
    </row>
    <row r="68" spans="1:11" x14ac:dyDescent="0.25">
      <c r="A68">
        <v>56683</v>
      </c>
      <c r="B68" t="s">
        <v>103</v>
      </c>
      <c r="C68">
        <v>18</v>
      </c>
      <c r="D68" t="s">
        <v>11</v>
      </c>
      <c r="E68" t="s">
        <v>12</v>
      </c>
      <c r="F68" t="s">
        <v>17</v>
      </c>
      <c r="G68" t="s">
        <v>98</v>
      </c>
      <c r="H68">
        <v>2007</v>
      </c>
      <c r="I68" t="s">
        <v>14</v>
      </c>
      <c r="J68" t="s">
        <v>30</v>
      </c>
      <c r="K68" t="s">
        <v>109</v>
      </c>
    </row>
    <row r="69" spans="1:11" x14ac:dyDescent="0.25">
      <c r="A69">
        <v>55455</v>
      </c>
      <c r="B69" t="s">
        <v>103</v>
      </c>
      <c r="C69">
        <v>19</v>
      </c>
      <c r="D69" t="s">
        <v>11</v>
      </c>
      <c r="E69" t="s">
        <v>12</v>
      </c>
      <c r="F69" t="s">
        <v>17</v>
      </c>
      <c r="G69" t="s">
        <v>104</v>
      </c>
      <c r="H69">
        <v>2006</v>
      </c>
      <c r="I69" t="s">
        <v>14</v>
      </c>
      <c r="J69" t="s">
        <v>15</v>
      </c>
      <c r="K69" t="s">
        <v>105</v>
      </c>
    </row>
    <row r="70" spans="1:11" x14ac:dyDescent="0.25">
      <c r="A70">
        <v>58700</v>
      </c>
      <c r="B70" t="s">
        <v>103</v>
      </c>
      <c r="C70">
        <v>22</v>
      </c>
      <c r="D70" t="s">
        <v>11</v>
      </c>
      <c r="E70" t="s">
        <v>12</v>
      </c>
      <c r="F70" t="s">
        <v>17</v>
      </c>
      <c r="G70" t="s">
        <v>110</v>
      </c>
      <c r="H70">
        <v>2010</v>
      </c>
      <c r="I70" t="s">
        <v>14</v>
      </c>
      <c r="J70" t="s">
        <v>30</v>
      </c>
      <c r="K70" t="s">
        <v>115</v>
      </c>
    </row>
    <row r="71" spans="1:11" x14ac:dyDescent="0.25">
      <c r="A71">
        <v>64126</v>
      </c>
      <c r="B71" t="s">
        <v>172</v>
      </c>
      <c r="C71">
        <v>5</v>
      </c>
      <c r="D71" t="s">
        <v>11</v>
      </c>
      <c r="E71" t="s">
        <v>12</v>
      </c>
      <c r="F71" t="s">
        <v>17</v>
      </c>
      <c r="G71" t="s">
        <v>93</v>
      </c>
      <c r="H71">
        <v>2018</v>
      </c>
      <c r="I71" t="s">
        <v>14</v>
      </c>
      <c r="J71" t="s">
        <v>27</v>
      </c>
      <c r="K71">
        <v>282044</v>
      </c>
    </row>
    <row r="72" spans="1:11" x14ac:dyDescent="0.25">
      <c r="A72">
        <v>64125</v>
      </c>
      <c r="B72" t="s">
        <v>172</v>
      </c>
      <c r="C72">
        <v>23</v>
      </c>
      <c r="D72" t="s">
        <v>11</v>
      </c>
      <c r="E72" t="s">
        <v>12</v>
      </c>
      <c r="F72" t="s">
        <v>17</v>
      </c>
      <c r="G72" t="s">
        <v>93</v>
      </c>
      <c r="H72">
        <v>2018</v>
      </c>
      <c r="I72" t="s">
        <v>14</v>
      </c>
      <c r="J72" t="s">
        <v>19</v>
      </c>
      <c r="K72">
        <v>282260</v>
      </c>
    </row>
    <row r="73" spans="1:11" x14ac:dyDescent="0.25">
      <c r="A73">
        <v>64681</v>
      </c>
      <c r="B73" t="s">
        <v>183</v>
      </c>
      <c r="C73">
        <v>3</v>
      </c>
      <c r="D73" t="s">
        <v>11</v>
      </c>
      <c r="E73" t="s">
        <v>12</v>
      </c>
      <c r="F73" t="s">
        <v>17</v>
      </c>
      <c r="G73" t="s">
        <v>184</v>
      </c>
      <c r="H73">
        <v>2019</v>
      </c>
      <c r="I73" t="s">
        <v>14</v>
      </c>
      <c r="J73" t="s">
        <v>15</v>
      </c>
      <c r="K73" t="s">
        <v>185</v>
      </c>
    </row>
    <row r="74" spans="1:11" x14ac:dyDescent="0.25">
      <c r="A74">
        <v>64337</v>
      </c>
      <c r="B74" t="s">
        <v>122</v>
      </c>
      <c r="C74">
        <v>3</v>
      </c>
      <c r="D74" t="s">
        <v>11</v>
      </c>
      <c r="E74" t="s">
        <v>12</v>
      </c>
      <c r="F74" t="s">
        <v>17</v>
      </c>
      <c r="G74" t="s">
        <v>123</v>
      </c>
      <c r="H74">
        <v>2018</v>
      </c>
      <c r="I74" t="s">
        <v>14</v>
      </c>
      <c r="J74" t="s">
        <v>120</v>
      </c>
      <c r="K74" t="s">
        <v>124</v>
      </c>
    </row>
    <row r="75" spans="1:11" x14ac:dyDescent="0.25">
      <c r="B75" s="4" t="s">
        <v>199</v>
      </c>
      <c r="C75" s="4">
        <f>COUNT(C54:C74)</f>
        <v>21</v>
      </c>
    </row>
    <row r="76" spans="1:11" x14ac:dyDescent="0.25">
      <c r="A76">
        <v>60167</v>
      </c>
      <c r="B76" t="s">
        <v>137</v>
      </c>
      <c r="C76">
        <v>1</v>
      </c>
      <c r="D76" t="s">
        <v>11</v>
      </c>
      <c r="E76" t="s">
        <v>12</v>
      </c>
      <c r="F76" t="s">
        <v>17</v>
      </c>
      <c r="G76" t="s">
        <v>144</v>
      </c>
      <c r="H76">
        <v>2012</v>
      </c>
      <c r="I76" t="s">
        <v>14</v>
      </c>
      <c r="J76" t="s">
        <v>19</v>
      </c>
      <c r="K76" t="s">
        <v>145</v>
      </c>
    </row>
    <row r="77" spans="1:11" x14ac:dyDescent="0.25">
      <c r="A77">
        <v>59243</v>
      </c>
      <c r="B77" t="s">
        <v>137</v>
      </c>
      <c r="C77">
        <v>4</v>
      </c>
      <c r="D77" t="s">
        <v>11</v>
      </c>
      <c r="E77" t="s">
        <v>12</v>
      </c>
      <c r="F77" t="s">
        <v>17</v>
      </c>
      <c r="G77" t="s">
        <v>138</v>
      </c>
      <c r="H77">
        <v>2011</v>
      </c>
      <c r="I77" t="s">
        <v>14</v>
      </c>
      <c r="J77" t="s">
        <v>19</v>
      </c>
      <c r="K77" t="s">
        <v>139</v>
      </c>
    </row>
    <row r="78" spans="1:11" x14ac:dyDescent="0.25">
      <c r="A78">
        <v>64123</v>
      </c>
      <c r="B78" t="s">
        <v>137</v>
      </c>
      <c r="C78">
        <v>5</v>
      </c>
      <c r="D78" t="s">
        <v>11</v>
      </c>
      <c r="E78" t="s">
        <v>12</v>
      </c>
      <c r="F78" t="s">
        <v>17</v>
      </c>
      <c r="G78" t="s">
        <v>152</v>
      </c>
      <c r="H78">
        <v>2018</v>
      </c>
      <c r="I78" t="s">
        <v>14</v>
      </c>
      <c r="J78" t="s">
        <v>27</v>
      </c>
      <c r="K78" t="s">
        <v>153</v>
      </c>
    </row>
    <row r="79" spans="1:11" x14ac:dyDescent="0.25">
      <c r="A79">
        <v>59247</v>
      </c>
      <c r="B79" t="s">
        <v>137</v>
      </c>
      <c r="C79">
        <v>7</v>
      </c>
      <c r="D79" t="s">
        <v>11</v>
      </c>
      <c r="E79" t="s">
        <v>12</v>
      </c>
      <c r="F79" t="s">
        <v>17</v>
      </c>
      <c r="G79" t="s">
        <v>140</v>
      </c>
      <c r="H79">
        <v>2011</v>
      </c>
      <c r="I79" t="s">
        <v>14</v>
      </c>
      <c r="J79" t="s">
        <v>19</v>
      </c>
      <c r="K79" t="s">
        <v>141</v>
      </c>
    </row>
    <row r="80" spans="1:11" x14ac:dyDescent="0.25">
      <c r="A80">
        <v>61212</v>
      </c>
      <c r="B80" t="s">
        <v>137</v>
      </c>
      <c r="C80">
        <v>9</v>
      </c>
      <c r="D80" t="s">
        <v>11</v>
      </c>
      <c r="E80" t="s">
        <v>12</v>
      </c>
      <c r="F80" t="s">
        <v>17</v>
      </c>
      <c r="G80" t="s">
        <v>150</v>
      </c>
      <c r="H80">
        <v>2014</v>
      </c>
      <c r="I80" t="s">
        <v>14</v>
      </c>
      <c r="J80" t="s">
        <v>30</v>
      </c>
      <c r="K80" t="s">
        <v>151</v>
      </c>
    </row>
    <row r="81" spans="1:11" x14ac:dyDescent="0.25">
      <c r="A81">
        <v>61208</v>
      </c>
      <c r="B81" t="s">
        <v>137</v>
      </c>
      <c r="C81">
        <v>12</v>
      </c>
      <c r="D81" t="s">
        <v>11</v>
      </c>
      <c r="E81" t="s">
        <v>12</v>
      </c>
      <c r="F81" t="s">
        <v>17</v>
      </c>
      <c r="G81" t="s">
        <v>140</v>
      </c>
      <c r="H81">
        <v>2013</v>
      </c>
      <c r="I81" t="s">
        <v>14</v>
      </c>
      <c r="J81" t="s">
        <v>148</v>
      </c>
      <c r="K81" t="s">
        <v>149</v>
      </c>
    </row>
    <row r="82" spans="1:11" x14ac:dyDescent="0.25">
      <c r="A82">
        <v>61204</v>
      </c>
      <c r="B82" t="s">
        <v>137</v>
      </c>
      <c r="C82">
        <v>14</v>
      </c>
      <c r="D82" t="s">
        <v>11</v>
      </c>
      <c r="E82" t="s">
        <v>12</v>
      </c>
      <c r="F82" t="s">
        <v>17</v>
      </c>
      <c r="G82" t="s">
        <v>146</v>
      </c>
      <c r="H82">
        <v>2014</v>
      </c>
      <c r="I82" t="s">
        <v>14</v>
      </c>
      <c r="J82" t="s">
        <v>19</v>
      </c>
      <c r="K82" t="s">
        <v>147</v>
      </c>
    </row>
    <row r="83" spans="1:11" x14ac:dyDescent="0.25">
      <c r="A83">
        <v>60155</v>
      </c>
      <c r="B83" t="s">
        <v>137</v>
      </c>
      <c r="C83">
        <v>16</v>
      </c>
      <c r="D83" t="s">
        <v>11</v>
      </c>
      <c r="E83" t="s">
        <v>12</v>
      </c>
      <c r="F83" t="s">
        <v>17</v>
      </c>
      <c r="G83" t="s">
        <v>142</v>
      </c>
      <c r="H83">
        <v>2012</v>
      </c>
      <c r="I83" t="s">
        <v>14</v>
      </c>
      <c r="J83" t="s">
        <v>19</v>
      </c>
      <c r="K83" t="s">
        <v>143</v>
      </c>
    </row>
    <row r="84" spans="1:11" x14ac:dyDescent="0.25">
      <c r="A84">
        <v>64124</v>
      </c>
      <c r="B84" t="s">
        <v>137</v>
      </c>
      <c r="C84">
        <v>23</v>
      </c>
      <c r="D84" t="s">
        <v>11</v>
      </c>
      <c r="E84" t="s">
        <v>12</v>
      </c>
      <c r="F84" t="s">
        <v>17</v>
      </c>
      <c r="G84" t="s">
        <v>152</v>
      </c>
      <c r="H84">
        <v>2018</v>
      </c>
      <c r="I84" t="s">
        <v>14</v>
      </c>
      <c r="J84" t="s">
        <v>19</v>
      </c>
      <c r="K84" t="s">
        <v>154</v>
      </c>
    </row>
    <row r="85" spans="1:11" x14ac:dyDescent="0.25">
      <c r="A85">
        <v>56660</v>
      </c>
      <c r="B85" t="s">
        <v>155</v>
      </c>
      <c r="C85">
        <v>1</v>
      </c>
      <c r="D85" t="s">
        <v>11</v>
      </c>
      <c r="E85" t="s">
        <v>12</v>
      </c>
      <c r="F85" t="s">
        <v>17</v>
      </c>
      <c r="G85" t="s">
        <v>158</v>
      </c>
      <c r="H85">
        <v>2007</v>
      </c>
      <c r="I85" t="s">
        <v>14</v>
      </c>
      <c r="J85" t="s">
        <v>19</v>
      </c>
      <c r="K85" t="s">
        <v>159</v>
      </c>
    </row>
    <row r="86" spans="1:11" x14ac:dyDescent="0.25">
      <c r="A86">
        <v>58698</v>
      </c>
      <c r="B86" t="s">
        <v>155</v>
      </c>
      <c r="C86">
        <v>1</v>
      </c>
      <c r="D86" t="s">
        <v>11</v>
      </c>
      <c r="E86" t="s">
        <v>12</v>
      </c>
      <c r="F86" t="s">
        <v>17</v>
      </c>
      <c r="G86" t="s">
        <v>168</v>
      </c>
      <c r="H86">
        <v>2009</v>
      </c>
      <c r="I86" t="s">
        <v>14</v>
      </c>
      <c r="J86" t="s">
        <v>30</v>
      </c>
      <c r="K86" t="s">
        <v>169</v>
      </c>
    </row>
    <row r="87" spans="1:11" x14ac:dyDescent="0.25">
      <c r="A87" t="s">
        <v>170</v>
      </c>
      <c r="B87" t="s">
        <v>155</v>
      </c>
      <c r="C87">
        <v>2</v>
      </c>
      <c r="D87" t="s">
        <v>11</v>
      </c>
      <c r="E87" t="s">
        <v>12</v>
      </c>
      <c r="F87" t="s">
        <v>17</v>
      </c>
      <c r="G87" t="s">
        <v>156</v>
      </c>
      <c r="H87">
        <v>2008</v>
      </c>
      <c r="I87" t="s">
        <v>14</v>
      </c>
      <c r="J87" t="s">
        <v>30</v>
      </c>
      <c r="K87" t="s">
        <v>171</v>
      </c>
    </row>
    <row r="88" spans="1:11" x14ac:dyDescent="0.25">
      <c r="A88">
        <v>56668</v>
      </c>
      <c r="B88" t="s">
        <v>155</v>
      </c>
      <c r="C88">
        <v>6</v>
      </c>
      <c r="D88" t="s">
        <v>11</v>
      </c>
      <c r="E88" t="s">
        <v>12</v>
      </c>
      <c r="F88" t="s">
        <v>17</v>
      </c>
      <c r="G88" t="s">
        <v>146</v>
      </c>
      <c r="H88">
        <v>2007</v>
      </c>
      <c r="I88" t="s">
        <v>14</v>
      </c>
      <c r="J88" t="s">
        <v>19</v>
      </c>
      <c r="K88" t="s">
        <v>160</v>
      </c>
    </row>
    <row r="89" spans="1:11" x14ac:dyDescent="0.25">
      <c r="A89">
        <v>57758</v>
      </c>
      <c r="B89" t="s">
        <v>155</v>
      </c>
      <c r="C89">
        <v>8</v>
      </c>
      <c r="D89" t="s">
        <v>11</v>
      </c>
      <c r="E89" t="s">
        <v>12</v>
      </c>
      <c r="F89" t="s">
        <v>17</v>
      </c>
      <c r="G89" t="s">
        <v>156</v>
      </c>
      <c r="H89">
        <v>2008</v>
      </c>
      <c r="I89" t="s">
        <v>14</v>
      </c>
      <c r="J89" t="s">
        <v>19</v>
      </c>
      <c r="K89" t="s">
        <v>167</v>
      </c>
    </row>
    <row r="90" spans="1:11" x14ac:dyDescent="0.25">
      <c r="A90">
        <v>56674</v>
      </c>
      <c r="B90" t="s">
        <v>155</v>
      </c>
      <c r="C90">
        <v>13</v>
      </c>
      <c r="D90" t="s">
        <v>11</v>
      </c>
      <c r="E90" t="s">
        <v>12</v>
      </c>
      <c r="F90" t="s">
        <v>17</v>
      </c>
      <c r="G90" t="s">
        <v>13</v>
      </c>
      <c r="H90">
        <v>2007</v>
      </c>
      <c r="I90" t="s">
        <v>14</v>
      </c>
      <c r="J90" t="s">
        <v>15</v>
      </c>
      <c r="K90" t="s">
        <v>161</v>
      </c>
    </row>
    <row r="91" spans="1:11" x14ac:dyDescent="0.25">
      <c r="A91">
        <v>57754</v>
      </c>
      <c r="B91" t="s">
        <v>155</v>
      </c>
      <c r="C91">
        <v>17</v>
      </c>
      <c r="D91" t="s">
        <v>11</v>
      </c>
      <c r="E91" t="s">
        <v>12</v>
      </c>
      <c r="F91" t="s">
        <v>17</v>
      </c>
      <c r="G91" t="s">
        <v>165</v>
      </c>
      <c r="H91">
        <v>2008</v>
      </c>
      <c r="I91" t="s">
        <v>14</v>
      </c>
      <c r="J91" t="s">
        <v>19</v>
      </c>
      <c r="K91" t="s">
        <v>166</v>
      </c>
    </row>
    <row r="92" spans="1:11" x14ac:dyDescent="0.25">
      <c r="A92">
        <v>56682</v>
      </c>
      <c r="B92" t="s">
        <v>155</v>
      </c>
      <c r="C92">
        <v>18</v>
      </c>
      <c r="D92" t="s">
        <v>11</v>
      </c>
      <c r="E92" t="s">
        <v>12</v>
      </c>
      <c r="F92" t="s">
        <v>17</v>
      </c>
      <c r="G92" t="s">
        <v>158</v>
      </c>
      <c r="H92">
        <v>2009</v>
      </c>
      <c r="I92" t="s">
        <v>14</v>
      </c>
      <c r="J92" t="s">
        <v>30</v>
      </c>
      <c r="K92" t="s">
        <v>162</v>
      </c>
    </row>
    <row r="93" spans="1:11" x14ac:dyDescent="0.25">
      <c r="A93">
        <v>55454</v>
      </c>
      <c r="B93" t="s">
        <v>155</v>
      </c>
      <c r="C93">
        <v>19</v>
      </c>
      <c r="D93" t="s">
        <v>11</v>
      </c>
      <c r="E93" t="s">
        <v>12</v>
      </c>
      <c r="F93" t="s">
        <v>17</v>
      </c>
      <c r="G93" t="s">
        <v>156</v>
      </c>
      <c r="H93">
        <v>2006</v>
      </c>
      <c r="I93" t="s">
        <v>14</v>
      </c>
      <c r="J93" t="s">
        <v>15</v>
      </c>
      <c r="K93" t="s">
        <v>157</v>
      </c>
    </row>
    <row r="94" spans="1:11" x14ac:dyDescent="0.25">
      <c r="A94">
        <v>57749</v>
      </c>
      <c r="B94" t="s">
        <v>155</v>
      </c>
      <c r="C94">
        <v>22</v>
      </c>
      <c r="D94" t="s">
        <v>11</v>
      </c>
      <c r="E94" t="s">
        <v>12</v>
      </c>
      <c r="F94" t="s">
        <v>17</v>
      </c>
      <c r="G94" t="s">
        <v>163</v>
      </c>
      <c r="H94">
        <v>2009</v>
      </c>
      <c r="I94" t="s">
        <v>14</v>
      </c>
      <c r="J94" t="s">
        <v>30</v>
      </c>
      <c r="K94" t="s">
        <v>164</v>
      </c>
    </row>
    <row r="95" spans="1:11" x14ac:dyDescent="0.25">
      <c r="A95">
        <v>64680</v>
      </c>
      <c r="B95" t="s">
        <v>176</v>
      </c>
      <c r="C95">
        <v>3</v>
      </c>
      <c r="D95" t="s">
        <v>11</v>
      </c>
      <c r="E95" t="s">
        <v>12</v>
      </c>
      <c r="F95" t="s">
        <v>17</v>
      </c>
      <c r="G95" t="s">
        <v>177</v>
      </c>
      <c r="H95">
        <v>2019</v>
      </c>
      <c r="I95" t="s">
        <v>14</v>
      </c>
      <c r="J95" t="s">
        <v>15</v>
      </c>
      <c r="K95" t="s">
        <v>178</v>
      </c>
    </row>
    <row r="96" spans="1:11" x14ac:dyDescent="0.25">
      <c r="A96">
        <v>64690</v>
      </c>
      <c r="B96" t="s">
        <v>192</v>
      </c>
      <c r="C96">
        <v>3</v>
      </c>
      <c r="D96" t="s">
        <v>11</v>
      </c>
      <c r="E96" t="s">
        <v>12</v>
      </c>
      <c r="F96" t="s">
        <v>17</v>
      </c>
      <c r="G96" t="s">
        <v>193</v>
      </c>
      <c r="H96">
        <v>2019</v>
      </c>
      <c r="I96" t="s">
        <v>14</v>
      </c>
      <c r="J96" t="s">
        <v>15</v>
      </c>
      <c r="K96" t="s">
        <v>194</v>
      </c>
    </row>
    <row r="97" spans="2:3" x14ac:dyDescent="0.25">
      <c r="B97" s="4" t="s">
        <v>199</v>
      </c>
      <c r="C97" s="4">
        <f>COUNT(C76:C96)</f>
        <v>21</v>
      </c>
    </row>
  </sheetData>
  <sortState xmlns:xlrd2="http://schemas.microsoft.com/office/spreadsheetml/2017/richdata2" ref="A2:K116">
    <sortCondition ref="B1:B11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B6AB0-8F20-4ED8-AF68-E8272FE94FCE}">
  <dimension ref="A3:AB23"/>
  <sheetViews>
    <sheetView workbookViewId="0">
      <selection activeCell="A3" sqref="A3"/>
    </sheetView>
  </sheetViews>
  <sheetFormatPr defaultRowHeight="15" x14ac:dyDescent="0.25"/>
  <cols>
    <col min="1" max="1" width="35.140625" bestFit="1" customWidth="1"/>
    <col min="2" max="2" width="37.42578125" bestFit="1" customWidth="1"/>
    <col min="3" max="3" width="38.5703125" bestFit="1" customWidth="1"/>
    <col min="4" max="4" width="42.7109375" bestFit="1" customWidth="1"/>
    <col min="5" max="5" width="37" bestFit="1" customWidth="1"/>
    <col min="6" max="6" width="38.140625" bestFit="1" customWidth="1"/>
    <col min="7" max="9" width="40.28515625" bestFit="1" customWidth="1"/>
    <col min="10" max="10" width="39.140625" bestFit="1" customWidth="1"/>
    <col min="11" max="11" width="40.140625" bestFit="1" customWidth="1"/>
    <col min="12" max="12" width="35.28515625" bestFit="1" customWidth="1"/>
    <col min="13" max="13" width="36.140625" bestFit="1" customWidth="1"/>
    <col min="14" max="14" width="37.28515625" bestFit="1" customWidth="1"/>
    <col min="15" max="15" width="48.42578125" bestFit="1" customWidth="1"/>
    <col min="16" max="16" width="49.85546875" bestFit="1" customWidth="1"/>
    <col min="17" max="17" width="40.140625" bestFit="1" customWidth="1"/>
    <col min="18" max="18" width="37.28515625" bestFit="1" customWidth="1"/>
    <col min="19" max="19" width="38.42578125" bestFit="1" customWidth="1"/>
    <col min="20" max="20" width="42.7109375" bestFit="1" customWidth="1"/>
    <col min="21" max="21" width="45.5703125" bestFit="1" customWidth="1"/>
    <col min="22" max="22" width="42.140625" bestFit="1" customWidth="1"/>
    <col min="23" max="23" width="31.42578125" bestFit="1" customWidth="1"/>
    <col min="24" max="24" width="36" bestFit="1" customWidth="1"/>
    <col min="25" max="26" width="39.85546875" bestFit="1" customWidth="1"/>
    <col min="27" max="27" width="44.85546875" bestFit="1" customWidth="1"/>
    <col min="28" max="28" width="11.28515625" bestFit="1" customWidth="1"/>
  </cols>
  <sheetData>
    <row r="3" spans="1:28" x14ac:dyDescent="0.25">
      <c r="A3" s="1" t="s">
        <v>198</v>
      </c>
      <c r="B3" s="1" t="s">
        <v>195</v>
      </c>
    </row>
    <row r="4" spans="1:28" x14ac:dyDescent="0.25">
      <c r="A4" s="1" t="s">
        <v>197</v>
      </c>
      <c r="B4" t="s">
        <v>16</v>
      </c>
      <c r="C4" t="s">
        <v>32</v>
      </c>
      <c r="D4" t="s">
        <v>49</v>
      </c>
      <c r="E4" t="s">
        <v>53</v>
      </c>
      <c r="F4" t="s">
        <v>65</v>
      </c>
      <c r="G4" t="s">
        <v>79</v>
      </c>
      <c r="H4" t="s">
        <v>83</v>
      </c>
      <c r="I4" t="s">
        <v>87</v>
      </c>
      <c r="J4" t="s">
        <v>90</v>
      </c>
      <c r="K4" t="s">
        <v>103</v>
      </c>
      <c r="L4" t="s">
        <v>118</v>
      </c>
      <c r="M4" t="s">
        <v>122</v>
      </c>
      <c r="N4" t="s">
        <v>125</v>
      </c>
      <c r="O4" t="s">
        <v>128</v>
      </c>
      <c r="P4" t="s">
        <v>131</v>
      </c>
      <c r="Q4" t="s">
        <v>134</v>
      </c>
      <c r="R4" t="s">
        <v>137</v>
      </c>
      <c r="S4" t="s">
        <v>155</v>
      </c>
      <c r="T4" t="s">
        <v>172</v>
      </c>
      <c r="U4" t="s">
        <v>173</v>
      </c>
      <c r="V4" t="s">
        <v>176</v>
      </c>
      <c r="W4" t="s">
        <v>179</v>
      </c>
      <c r="X4" t="s">
        <v>183</v>
      </c>
      <c r="Y4" t="s">
        <v>186</v>
      </c>
      <c r="Z4" t="s">
        <v>189</v>
      </c>
      <c r="AA4" t="s">
        <v>192</v>
      </c>
      <c r="AB4" t="s">
        <v>196</v>
      </c>
    </row>
    <row r="5" spans="1:28" x14ac:dyDescent="0.25">
      <c r="A5" s="2">
        <v>1</v>
      </c>
      <c r="B5" s="3">
        <v>1</v>
      </c>
      <c r="C5" s="3">
        <v>2</v>
      </c>
      <c r="D5" s="3"/>
      <c r="E5" s="3">
        <v>1</v>
      </c>
      <c r="F5" s="3">
        <v>2</v>
      </c>
      <c r="G5" s="3"/>
      <c r="H5" s="3"/>
      <c r="I5" s="3"/>
      <c r="J5" s="3">
        <v>1</v>
      </c>
      <c r="K5" s="3">
        <v>2</v>
      </c>
      <c r="L5" s="3"/>
      <c r="M5" s="3"/>
      <c r="N5" s="3"/>
      <c r="O5" s="3"/>
      <c r="P5" s="3"/>
      <c r="Q5" s="3"/>
      <c r="R5" s="3">
        <v>1</v>
      </c>
      <c r="S5" s="3">
        <v>2</v>
      </c>
      <c r="T5" s="3"/>
      <c r="U5" s="3"/>
      <c r="V5" s="3"/>
      <c r="W5" s="3"/>
      <c r="X5" s="3"/>
      <c r="Y5" s="3"/>
      <c r="Z5" s="3"/>
      <c r="AA5" s="3"/>
      <c r="AB5" s="3">
        <v>12</v>
      </c>
    </row>
    <row r="6" spans="1:28" x14ac:dyDescent="0.25">
      <c r="A6" s="2">
        <v>2</v>
      </c>
      <c r="B6" s="3"/>
      <c r="C6" s="3"/>
      <c r="D6" s="3">
        <v>1</v>
      </c>
      <c r="E6" s="3"/>
      <c r="F6" s="3"/>
      <c r="G6" s="3">
        <v>1</v>
      </c>
      <c r="H6" s="3">
        <v>1</v>
      </c>
      <c r="I6" s="3">
        <v>1</v>
      </c>
      <c r="J6" s="3"/>
      <c r="K6" s="3">
        <v>1</v>
      </c>
      <c r="L6" s="3"/>
      <c r="M6" s="3"/>
      <c r="N6" s="3"/>
      <c r="O6" s="3"/>
      <c r="P6" s="3"/>
      <c r="Q6" s="3"/>
      <c r="R6" s="3"/>
      <c r="S6" s="3">
        <v>1</v>
      </c>
      <c r="T6" s="3"/>
      <c r="U6" s="3"/>
      <c r="V6" s="3"/>
      <c r="W6" s="3"/>
      <c r="X6" s="3"/>
      <c r="Y6" s="3"/>
      <c r="Z6" s="3"/>
      <c r="AA6" s="3"/>
      <c r="AB6" s="3">
        <v>6</v>
      </c>
    </row>
    <row r="7" spans="1:28" x14ac:dyDescent="0.25">
      <c r="A7" s="2">
        <v>3</v>
      </c>
      <c r="B7" s="3"/>
      <c r="C7" s="3"/>
      <c r="D7" s="3"/>
      <c r="E7" s="3"/>
      <c r="F7" s="3"/>
      <c r="G7" s="3"/>
      <c r="H7" s="3"/>
      <c r="I7" s="3"/>
      <c r="J7" s="3"/>
      <c r="K7" s="3"/>
      <c r="L7" s="3">
        <v>1</v>
      </c>
      <c r="M7" s="3">
        <v>1</v>
      </c>
      <c r="N7" s="3">
        <v>1</v>
      </c>
      <c r="O7" s="3">
        <v>1</v>
      </c>
      <c r="P7" s="3">
        <v>1</v>
      </c>
      <c r="Q7" s="3"/>
      <c r="R7" s="3"/>
      <c r="S7" s="3"/>
      <c r="T7" s="3"/>
      <c r="U7" s="3"/>
      <c r="V7" s="3">
        <v>1</v>
      </c>
      <c r="W7" s="3">
        <v>2</v>
      </c>
      <c r="X7" s="3">
        <v>1</v>
      </c>
      <c r="Y7" s="3">
        <v>1</v>
      </c>
      <c r="Z7" s="3">
        <v>2</v>
      </c>
      <c r="AA7" s="3">
        <v>1</v>
      </c>
      <c r="AB7" s="3">
        <v>13</v>
      </c>
    </row>
    <row r="8" spans="1:28" x14ac:dyDescent="0.25">
      <c r="A8" s="2">
        <v>4</v>
      </c>
      <c r="B8" s="3">
        <v>1</v>
      </c>
      <c r="C8" s="3"/>
      <c r="D8" s="3"/>
      <c r="E8" s="3">
        <v>1</v>
      </c>
      <c r="F8" s="3"/>
      <c r="G8" s="3"/>
      <c r="H8" s="3"/>
      <c r="I8" s="3"/>
      <c r="J8" s="3">
        <v>1</v>
      </c>
      <c r="K8" s="3"/>
      <c r="L8" s="3"/>
      <c r="M8" s="3"/>
      <c r="N8" s="3"/>
      <c r="O8" s="3"/>
      <c r="P8" s="3"/>
      <c r="Q8" s="3"/>
      <c r="R8" s="3">
        <v>1</v>
      </c>
      <c r="S8" s="3"/>
      <c r="T8" s="3"/>
      <c r="U8" s="3"/>
      <c r="V8" s="3"/>
      <c r="W8" s="3"/>
      <c r="X8" s="3"/>
      <c r="Y8" s="3"/>
      <c r="Z8" s="3"/>
      <c r="AA8" s="3"/>
      <c r="AB8" s="3">
        <v>4</v>
      </c>
    </row>
    <row r="9" spans="1:28" x14ac:dyDescent="0.25">
      <c r="A9" s="2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>
        <v>1</v>
      </c>
      <c r="R9" s="3">
        <v>1</v>
      </c>
      <c r="S9" s="3"/>
      <c r="T9" s="3">
        <v>1</v>
      </c>
      <c r="U9" s="3">
        <v>1</v>
      </c>
      <c r="V9" s="3"/>
      <c r="W9" s="3"/>
      <c r="X9" s="3"/>
      <c r="Y9" s="3"/>
      <c r="Z9" s="3"/>
      <c r="AA9" s="3"/>
      <c r="AB9" s="3">
        <v>4</v>
      </c>
    </row>
    <row r="10" spans="1:28" x14ac:dyDescent="0.25">
      <c r="A10" s="2">
        <v>6</v>
      </c>
      <c r="B10" s="3"/>
      <c r="C10" s="3">
        <v>1</v>
      </c>
      <c r="D10" s="3"/>
      <c r="E10" s="3"/>
      <c r="F10" s="3">
        <v>1</v>
      </c>
      <c r="G10" s="3"/>
      <c r="H10" s="3"/>
      <c r="I10" s="3"/>
      <c r="J10" s="3"/>
      <c r="K10" s="3">
        <v>1</v>
      </c>
      <c r="L10" s="3"/>
      <c r="M10" s="3"/>
      <c r="N10" s="3"/>
      <c r="O10" s="3"/>
      <c r="P10" s="3"/>
      <c r="Q10" s="3"/>
      <c r="R10" s="3"/>
      <c r="S10" s="3">
        <v>1</v>
      </c>
      <c r="T10" s="3"/>
      <c r="U10" s="3"/>
      <c r="V10" s="3"/>
      <c r="W10" s="3"/>
      <c r="X10" s="3"/>
      <c r="Y10" s="3"/>
      <c r="Z10" s="3"/>
      <c r="AA10" s="3"/>
      <c r="AB10" s="3">
        <v>4</v>
      </c>
    </row>
    <row r="11" spans="1:28" x14ac:dyDescent="0.25">
      <c r="A11" s="2">
        <v>7</v>
      </c>
      <c r="B11" s="3">
        <v>1</v>
      </c>
      <c r="C11" s="3"/>
      <c r="D11" s="3"/>
      <c r="E11" s="3">
        <v>1</v>
      </c>
      <c r="F11" s="3"/>
      <c r="G11" s="3"/>
      <c r="H11" s="3"/>
      <c r="I11" s="3"/>
      <c r="J11" s="3">
        <v>1</v>
      </c>
      <c r="K11" s="3"/>
      <c r="L11" s="3"/>
      <c r="M11" s="3"/>
      <c r="N11" s="3"/>
      <c r="O11" s="3"/>
      <c r="P11" s="3"/>
      <c r="Q11" s="3"/>
      <c r="R11" s="3">
        <v>1</v>
      </c>
      <c r="S11" s="3"/>
      <c r="T11" s="3"/>
      <c r="U11" s="3"/>
      <c r="V11" s="3"/>
      <c r="W11" s="3"/>
      <c r="X11" s="3"/>
      <c r="Y11" s="3"/>
      <c r="Z11" s="3"/>
      <c r="AA11" s="3"/>
      <c r="AB11" s="3">
        <v>4</v>
      </c>
    </row>
    <row r="12" spans="1:28" x14ac:dyDescent="0.25">
      <c r="A12" s="2">
        <v>8</v>
      </c>
      <c r="B12" s="3"/>
      <c r="C12" s="3">
        <v>1</v>
      </c>
      <c r="D12" s="3"/>
      <c r="E12" s="3"/>
      <c r="F12" s="3">
        <v>1</v>
      </c>
      <c r="G12" s="3"/>
      <c r="H12" s="3"/>
      <c r="I12" s="3"/>
      <c r="J12" s="3"/>
      <c r="K12" s="3">
        <v>1</v>
      </c>
      <c r="L12" s="3"/>
      <c r="M12" s="3"/>
      <c r="N12" s="3"/>
      <c r="O12" s="3"/>
      <c r="P12" s="3"/>
      <c r="Q12" s="3"/>
      <c r="R12" s="3"/>
      <c r="S12" s="3">
        <v>1</v>
      </c>
      <c r="T12" s="3"/>
      <c r="U12" s="3"/>
      <c r="V12" s="3"/>
      <c r="W12" s="3"/>
      <c r="X12" s="3"/>
      <c r="Y12" s="3"/>
      <c r="Z12" s="3"/>
      <c r="AA12" s="3"/>
      <c r="AB12" s="3">
        <v>4</v>
      </c>
    </row>
    <row r="13" spans="1:28" x14ac:dyDescent="0.25">
      <c r="A13" s="2">
        <v>9</v>
      </c>
      <c r="B13" s="3">
        <v>1</v>
      </c>
      <c r="C13" s="3"/>
      <c r="D13" s="3"/>
      <c r="E13" s="3">
        <v>1</v>
      </c>
      <c r="F13" s="3"/>
      <c r="G13" s="3"/>
      <c r="H13" s="3"/>
      <c r="I13" s="3"/>
      <c r="J13" s="3">
        <v>1</v>
      </c>
      <c r="K13" s="3"/>
      <c r="L13" s="3"/>
      <c r="M13" s="3"/>
      <c r="N13" s="3"/>
      <c r="O13" s="3"/>
      <c r="P13" s="3"/>
      <c r="Q13" s="3"/>
      <c r="R13" s="3">
        <v>1</v>
      </c>
      <c r="S13" s="3"/>
      <c r="T13" s="3"/>
      <c r="U13" s="3"/>
      <c r="V13" s="3"/>
      <c r="W13" s="3"/>
      <c r="X13" s="3"/>
      <c r="Y13" s="3"/>
      <c r="Z13" s="3"/>
      <c r="AA13" s="3"/>
      <c r="AB13" s="3">
        <v>4</v>
      </c>
    </row>
    <row r="14" spans="1:28" x14ac:dyDescent="0.25">
      <c r="A14" s="2">
        <v>12</v>
      </c>
      <c r="B14" s="3">
        <v>1</v>
      </c>
      <c r="C14" s="3"/>
      <c r="D14" s="3"/>
      <c r="E14" s="3">
        <v>1</v>
      </c>
      <c r="F14" s="3"/>
      <c r="G14" s="3"/>
      <c r="H14" s="3"/>
      <c r="I14" s="3"/>
      <c r="J14" s="3">
        <v>1</v>
      </c>
      <c r="K14" s="3"/>
      <c r="L14" s="3"/>
      <c r="M14" s="3"/>
      <c r="N14" s="3"/>
      <c r="O14" s="3"/>
      <c r="P14" s="3"/>
      <c r="Q14" s="3"/>
      <c r="R14" s="3">
        <v>1</v>
      </c>
      <c r="S14" s="3"/>
      <c r="T14" s="3"/>
      <c r="U14" s="3"/>
      <c r="V14" s="3"/>
      <c r="W14" s="3"/>
      <c r="X14" s="3"/>
      <c r="Y14" s="3"/>
      <c r="Z14" s="3"/>
      <c r="AA14" s="3"/>
      <c r="AB14" s="3">
        <v>4</v>
      </c>
    </row>
    <row r="15" spans="1:28" x14ac:dyDescent="0.25">
      <c r="A15" s="2">
        <v>13</v>
      </c>
      <c r="B15" s="3"/>
      <c r="C15" s="3">
        <v>1</v>
      </c>
      <c r="D15" s="3"/>
      <c r="E15" s="3"/>
      <c r="F15" s="3">
        <v>1</v>
      </c>
      <c r="G15" s="3"/>
      <c r="H15" s="3"/>
      <c r="I15" s="3"/>
      <c r="J15" s="3"/>
      <c r="K15" s="3">
        <v>1</v>
      </c>
      <c r="L15" s="3"/>
      <c r="M15" s="3"/>
      <c r="N15" s="3"/>
      <c r="O15" s="3"/>
      <c r="P15" s="3"/>
      <c r="Q15" s="3"/>
      <c r="R15" s="3"/>
      <c r="S15" s="3">
        <v>1</v>
      </c>
      <c r="T15" s="3"/>
      <c r="U15" s="3"/>
      <c r="V15" s="3"/>
      <c r="W15" s="3"/>
      <c r="X15" s="3"/>
      <c r="Y15" s="3"/>
      <c r="Z15" s="3"/>
      <c r="AA15" s="3"/>
      <c r="AB15" s="3">
        <v>4</v>
      </c>
    </row>
    <row r="16" spans="1:28" x14ac:dyDescent="0.25">
      <c r="A16" s="2">
        <v>14</v>
      </c>
      <c r="B16" s="3">
        <v>1</v>
      </c>
      <c r="C16" s="3"/>
      <c r="D16" s="3"/>
      <c r="E16" s="3">
        <v>1</v>
      </c>
      <c r="F16" s="3"/>
      <c r="G16" s="3"/>
      <c r="H16" s="3"/>
      <c r="I16" s="3"/>
      <c r="J16" s="3">
        <v>1</v>
      </c>
      <c r="K16" s="3"/>
      <c r="L16" s="3"/>
      <c r="M16" s="3"/>
      <c r="N16" s="3"/>
      <c r="O16" s="3"/>
      <c r="P16" s="3"/>
      <c r="Q16" s="3"/>
      <c r="R16" s="3">
        <v>1</v>
      </c>
      <c r="S16" s="3"/>
      <c r="T16" s="3"/>
      <c r="U16" s="3"/>
      <c r="V16" s="3"/>
      <c r="W16" s="3"/>
      <c r="X16" s="3"/>
      <c r="Y16" s="3"/>
      <c r="Z16" s="3"/>
      <c r="AA16" s="3"/>
      <c r="AB16" s="3">
        <v>4</v>
      </c>
    </row>
    <row r="17" spans="1:28" x14ac:dyDescent="0.25">
      <c r="A17" s="2">
        <v>16</v>
      </c>
      <c r="B17" s="3">
        <v>1</v>
      </c>
      <c r="C17" s="3"/>
      <c r="D17" s="3"/>
      <c r="E17" s="3">
        <v>1</v>
      </c>
      <c r="F17" s="3"/>
      <c r="G17" s="3"/>
      <c r="H17" s="3"/>
      <c r="I17" s="3"/>
      <c r="J17" s="3">
        <v>1</v>
      </c>
      <c r="K17" s="3"/>
      <c r="L17" s="3"/>
      <c r="M17" s="3"/>
      <c r="N17" s="3"/>
      <c r="O17" s="3"/>
      <c r="P17" s="3"/>
      <c r="Q17" s="3"/>
      <c r="R17" s="3">
        <v>1</v>
      </c>
      <c r="S17" s="3"/>
      <c r="T17" s="3"/>
      <c r="U17" s="3"/>
      <c r="V17" s="3"/>
      <c r="W17" s="3"/>
      <c r="X17" s="3"/>
      <c r="Y17" s="3"/>
      <c r="Z17" s="3"/>
      <c r="AA17" s="3"/>
      <c r="AB17" s="3">
        <v>4</v>
      </c>
    </row>
    <row r="18" spans="1:28" x14ac:dyDescent="0.25">
      <c r="A18" s="2">
        <v>17</v>
      </c>
      <c r="B18" s="3"/>
      <c r="C18" s="3">
        <v>1</v>
      </c>
      <c r="D18" s="3"/>
      <c r="E18" s="3"/>
      <c r="F18" s="3">
        <v>1</v>
      </c>
      <c r="G18" s="3"/>
      <c r="H18" s="3"/>
      <c r="I18" s="3"/>
      <c r="J18" s="3"/>
      <c r="K18" s="3">
        <v>1</v>
      </c>
      <c r="L18" s="3"/>
      <c r="M18" s="3"/>
      <c r="N18" s="3"/>
      <c r="O18" s="3"/>
      <c r="P18" s="3"/>
      <c r="Q18" s="3"/>
      <c r="R18" s="3"/>
      <c r="S18" s="3">
        <v>1</v>
      </c>
      <c r="T18" s="3"/>
      <c r="U18" s="3"/>
      <c r="V18" s="3"/>
      <c r="W18" s="3"/>
      <c r="X18" s="3"/>
      <c r="Y18" s="3"/>
      <c r="Z18" s="3"/>
      <c r="AA18" s="3"/>
      <c r="AB18" s="3">
        <v>4</v>
      </c>
    </row>
    <row r="19" spans="1:28" x14ac:dyDescent="0.25">
      <c r="A19" s="2">
        <v>18</v>
      </c>
      <c r="B19" s="3"/>
      <c r="C19" s="3">
        <v>1</v>
      </c>
      <c r="D19" s="3"/>
      <c r="E19" s="3"/>
      <c r="F19" s="3">
        <v>1</v>
      </c>
      <c r="G19" s="3"/>
      <c r="H19" s="3"/>
      <c r="I19" s="3"/>
      <c r="J19" s="3"/>
      <c r="K19" s="3">
        <v>1</v>
      </c>
      <c r="L19" s="3"/>
      <c r="M19" s="3"/>
      <c r="N19" s="3"/>
      <c r="O19" s="3"/>
      <c r="P19" s="3"/>
      <c r="Q19" s="3"/>
      <c r="R19" s="3"/>
      <c r="S19" s="3">
        <v>1</v>
      </c>
      <c r="T19" s="3"/>
      <c r="U19" s="3"/>
      <c r="V19" s="3"/>
      <c r="W19" s="3"/>
      <c r="X19" s="3"/>
      <c r="Y19" s="3"/>
      <c r="Z19" s="3"/>
      <c r="AA19" s="3"/>
      <c r="AB19" s="3">
        <v>4</v>
      </c>
    </row>
    <row r="20" spans="1:28" x14ac:dyDescent="0.25">
      <c r="A20" s="2">
        <v>19</v>
      </c>
      <c r="B20" s="3"/>
      <c r="C20" s="3">
        <v>1</v>
      </c>
      <c r="D20" s="3"/>
      <c r="E20" s="3"/>
      <c r="F20" s="3">
        <v>1</v>
      </c>
      <c r="G20" s="3"/>
      <c r="H20" s="3"/>
      <c r="I20" s="3"/>
      <c r="J20" s="3"/>
      <c r="K20" s="3">
        <v>1</v>
      </c>
      <c r="L20" s="3"/>
      <c r="M20" s="3"/>
      <c r="N20" s="3"/>
      <c r="O20" s="3"/>
      <c r="P20" s="3"/>
      <c r="Q20" s="3"/>
      <c r="R20" s="3"/>
      <c r="S20" s="3">
        <v>1</v>
      </c>
      <c r="T20" s="3"/>
      <c r="U20" s="3"/>
      <c r="V20" s="3"/>
      <c r="W20" s="3"/>
      <c r="X20" s="3"/>
      <c r="Y20" s="3"/>
      <c r="Z20" s="3"/>
      <c r="AA20" s="3"/>
      <c r="AB20" s="3">
        <v>4</v>
      </c>
    </row>
    <row r="21" spans="1:28" x14ac:dyDescent="0.25">
      <c r="A21" s="2">
        <v>22</v>
      </c>
      <c r="B21" s="3"/>
      <c r="C21" s="3">
        <v>2</v>
      </c>
      <c r="D21" s="3"/>
      <c r="E21" s="3"/>
      <c r="F21" s="3">
        <v>1</v>
      </c>
      <c r="G21" s="3"/>
      <c r="H21" s="3"/>
      <c r="I21" s="3"/>
      <c r="J21" s="3"/>
      <c r="K21" s="3">
        <v>1</v>
      </c>
      <c r="L21" s="3"/>
      <c r="M21" s="3"/>
      <c r="N21" s="3"/>
      <c r="O21" s="3"/>
      <c r="P21" s="3"/>
      <c r="Q21" s="3"/>
      <c r="R21" s="3"/>
      <c r="S21" s="3">
        <v>1</v>
      </c>
      <c r="T21" s="3"/>
      <c r="U21" s="3"/>
      <c r="V21" s="3"/>
      <c r="W21" s="3"/>
      <c r="X21" s="3"/>
      <c r="Y21" s="3"/>
      <c r="Z21" s="3"/>
      <c r="AA21" s="3"/>
      <c r="AB21" s="3">
        <v>5</v>
      </c>
    </row>
    <row r="22" spans="1:28" x14ac:dyDescent="0.25">
      <c r="A22" s="2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>
        <v>1</v>
      </c>
      <c r="R22" s="3">
        <v>1</v>
      </c>
      <c r="S22" s="3"/>
      <c r="T22" s="3">
        <v>1</v>
      </c>
      <c r="U22" s="3">
        <v>1</v>
      </c>
      <c r="V22" s="3"/>
      <c r="W22" s="3"/>
      <c r="X22" s="3"/>
      <c r="Y22" s="3"/>
      <c r="Z22" s="3"/>
      <c r="AA22" s="3"/>
      <c r="AB22" s="3">
        <v>4</v>
      </c>
    </row>
    <row r="23" spans="1:28" x14ac:dyDescent="0.25">
      <c r="A23" s="2" t="s">
        <v>196</v>
      </c>
      <c r="B23" s="3">
        <v>7</v>
      </c>
      <c r="C23" s="3">
        <v>10</v>
      </c>
      <c r="D23" s="3">
        <v>1</v>
      </c>
      <c r="E23" s="3">
        <v>7</v>
      </c>
      <c r="F23" s="3">
        <v>9</v>
      </c>
      <c r="G23" s="3">
        <v>1</v>
      </c>
      <c r="H23" s="3">
        <v>1</v>
      </c>
      <c r="I23" s="3">
        <v>1</v>
      </c>
      <c r="J23" s="3">
        <v>7</v>
      </c>
      <c r="K23" s="3">
        <v>10</v>
      </c>
      <c r="L23" s="3">
        <v>1</v>
      </c>
      <c r="M23" s="3">
        <v>1</v>
      </c>
      <c r="N23" s="3">
        <v>1</v>
      </c>
      <c r="O23" s="3">
        <v>1</v>
      </c>
      <c r="P23" s="3">
        <v>1</v>
      </c>
      <c r="Q23" s="3">
        <v>2</v>
      </c>
      <c r="R23" s="3">
        <v>9</v>
      </c>
      <c r="S23" s="3">
        <v>10</v>
      </c>
      <c r="T23" s="3">
        <v>2</v>
      </c>
      <c r="U23" s="3">
        <v>2</v>
      </c>
      <c r="V23" s="3">
        <v>1</v>
      </c>
      <c r="W23" s="3">
        <v>2</v>
      </c>
      <c r="X23" s="3">
        <v>1</v>
      </c>
      <c r="Y23" s="3">
        <v>1</v>
      </c>
      <c r="Z23" s="3">
        <v>2</v>
      </c>
      <c r="AA23" s="3">
        <v>1</v>
      </c>
      <c r="AB23" s="3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Set</vt:lpstr>
      <vt:lpstr>Pivot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T Campanella</dc:creator>
  <cp:lastModifiedBy>Greg T Campanella</cp:lastModifiedBy>
  <dcterms:created xsi:type="dcterms:W3CDTF">2021-04-30T16:53:11Z</dcterms:created>
  <dcterms:modified xsi:type="dcterms:W3CDTF">2022-08-09T17:40:52Z</dcterms:modified>
</cp:coreProperties>
</file>