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sh\Bank RFP - 2022\"/>
    </mc:Choice>
  </mc:AlternateContent>
  <xr:revisionPtr revIDLastSave="0" documentId="13_ncr:1_{FD84EE8E-1465-463E-9DD7-59E88321EA35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Summary" sheetId="2" r:id="rId1"/>
  </sheets>
  <calcPr calcId="191029"/>
</workbook>
</file>

<file path=xl/calcChain.xml><?xml version="1.0" encoding="utf-8"?>
<calcChain xmlns="http://schemas.openxmlformats.org/spreadsheetml/2006/main">
  <c r="E45" i="2" l="1"/>
  <c r="B46" i="2" s="1"/>
  <c r="E46" i="2" s="1"/>
  <c r="B47" i="2" s="1"/>
  <c r="C58" i="2"/>
  <c r="D58" i="2" l="1"/>
  <c r="E47" i="2"/>
  <c r="B48" i="2" s="1"/>
  <c r="E48" i="2" s="1"/>
  <c r="B49" i="2" s="1"/>
  <c r="E49" i="2" s="1"/>
  <c r="B50" i="2" s="1"/>
  <c r="E50" i="2" s="1"/>
  <c r="B51" i="2" s="1"/>
  <c r="E51" i="2" s="1"/>
  <c r="B52" i="2" s="1"/>
  <c r="E52" i="2" s="1"/>
  <c r="B53" i="2" s="1"/>
  <c r="E53" i="2" s="1"/>
  <c r="B54" i="2" s="1"/>
  <c r="E54" i="2" s="1"/>
  <c r="B55" i="2" s="1"/>
  <c r="E55" i="2" s="1"/>
  <c r="B56" i="2" s="1"/>
  <c r="E56" i="2" s="1"/>
  <c r="C38" i="2"/>
  <c r="D38" i="2"/>
  <c r="D18" i="2" l="1"/>
  <c r="C18" i="2"/>
  <c r="E25" i="2" l="1"/>
  <c r="B26" i="2" s="1"/>
  <c r="E26" i="2" s="1"/>
  <c r="B27" i="2" s="1"/>
  <c r="E27" i="2" s="1"/>
  <c r="B28" i="2" s="1"/>
  <c r="E28" i="2" s="1"/>
  <c r="B29" i="2" s="1"/>
  <c r="E29" i="2" s="1"/>
  <c r="B30" i="2" s="1"/>
  <c r="E30" i="2" s="1"/>
  <c r="B31" i="2" s="1"/>
  <c r="E31" i="2" s="1"/>
  <c r="B32" i="2" s="1"/>
  <c r="E32" i="2" s="1"/>
  <c r="B33" i="2" s="1"/>
  <c r="E33" i="2" s="1"/>
  <c r="B34" i="2" s="1"/>
  <c r="E34" i="2" s="1"/>
  <c r="B35" i="2" s="1"/>
  <c r="E35" i="2" s="1"/>
  <c r="B36" i="2" s="1"/>
  <c r="E36" i="2" s="1"/>
  <c r="E5" i="2" l="1"/>
  <c r="B6" i="2" l="1"/>
  <c r="E6" i="2" s="1"/>
  <c r="B7" i="2" s="1"/>
  <c r="E7" i="2" s="1"/>
  <c r="B8" i="2" l="1"/>
  <c r="E8" i="2" s="1"/>
  <c r="B9" i="2" l="1"/>
  <c r="E9" i="2" s="1"/>
  <c r="B10" i="2" l="1"/>
  <c r="E10" i="2" s="1"/>
  <c r="B11" i="2" l="1"/>
  <c r="E11" i="2" s="1"/>
  <c r="B12" i="2" l="1"/>
  <c r="E12" i="2" s="1"/>
  <c r="B13" i="2" l="1"/>
  <c r="E13" i="2" s="1"/>
  <c r="B14" i="2" l="1"/>
  <c r="E14" i="2" s="1"/>
  <c r="B15" i="2" l="1"/>
  <c r="E15" i="2" s="1"/>
  <c r="B16" i="2" l="1"/>
  <c r="E16" i="2" s="1"/>
</calcChain>
</file>

<file path=xl/sharedStrings.xml><?xml version="1.0" encoding="utf-8"?>
<sst xmlns="http://schemas.openxmlformats.org/spreadsheetml/2006/main" count="57" uniqueCount="21">
  <si>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</si>
  <si>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</si>
  <si>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</si>
  <si>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</si>
  <si>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</si>
  <si>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</si>
  <si>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</si>
  <si>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</si>
  <si>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</si>
  <si>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</si>
  <si>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</si>
  <si>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</si>
  <si>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</si>
  <si>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FLEX ACCOUNT INSURANCE BANK SUMMARY</t>
  </si>
  <si>
    <t>GENERAL OPERATING ACCOUNT</t>
  </si>
  <si>
    <t>January 2021 - December 2021</t>
  </si>
  <si>
    <t>Deposits and Other Credits</t>
  </si>
  <si>
    <t>Withdrawals and Other Debits</t>
  </si>
  <si>
    <t>Beginning Balance</t>
  </si>
  <si>
    <t>Ending Balance</t>
  </si>
  <si>
    <t>SELF INSURANCE BANK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</si>
</sst>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0" borderId="1" xfId="0" applyNumberFormat="1" applyBorder="1"/>
    <xf numFmtId="0" fontId="3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topLeftCell="A16" zoomScaleNormal="100" workbookViewId="0">
      <selection activeCell="G9" sqref="G9"/>
    </sheetView>
  </sheetViews>
  <sheetFormatPr defaultRowHeight="15" x14ac:dyDescent="0.25"/>
  <cols>
    <col min="1" max="1" width="14.28515625" style="2" customWidth="1"/>
    <col min="2" max="2" width="14.28515625" customWidth="1"/>
    <col min="3" max="3" width="15.28515625" bestFit="1" customWidth="1"/>
    <col min="4" max="4" width="15" bestFit="1" customWidth="1"/>
    <col min="5" max="5" width="14.28515625" customWidth="1"/>
  </cols>
  <sheetData>
    <row r="1" spans="1:5" ht="18.75" x14ac:dyDescent="0.3">
      <c r="A1" s="8" t="s">
        <v>14</v>
      </c>
      <c r="B1" s="8"/>
      <c r="C1" s="8"/>
      <c r="D1" s="8"/>
      <c r="E1" s="8"/>
    </row>
    <row r="2" spans="1:5" ht="15.75" x14ac:dyDescent="0.25">
      <c r="A2" s="7" t="s">
        <v>15</v>
      </c>
      <c r="B2" s="7"/>
      <c r="C2" s="7"/>
      <c r="D2" s="7"/>
      <c r="E2" s="7"/>
    </row>
    <row r="4" spans="1:5" ht="45" x14ac:dyDescent="0.25">
      <c r="A4" s="1" t="s">
        <v>0</v>
      </c>
      <c r="B4" s="9" t="s">
        <v>18</v>
      </c>
      <c r="C4" s="9" t="s">
        <v>16</v>
      </c>
      <c r="D4" s="9" t="s">
        <v>17</v>
      </c>
      <c r="E4" s="9" t="s">
        <v>19</v>
      </c>
    </row>
    <row r="5" spans="1:5" x14ac:dyDescent="0.25">
      <c r="A5" s="2" t="s">
        <v>7</v>
      </c>
      <c r="B5" s="4">
        <v>13734770.91</v>
      </c>
      <c r="C5" s="4">
        <v>105393387.03999999</v>
      </c>
      <c r="D5" s="4">
        <v>68235073.24000001</v>
      </c>
      <c r="E5" s="4">
        <f>B5+C5-D5</f>
        <v>50893084.709999979</v>
      </c>
    </row>
    <row r="6" spans="1:5" x14ac:dyDescent="0.25">
      <c r="A6" s="2" t="s">
        <v>8</v>
      </c>
      <c r="B6" s="4">
        <f>E5</f>
        <v>50893084.709999979</v>
      </c>
      <c r="C6" s="4">
        <v>9872729.8000000007</v>
      </c>
      <c r="D6" s="4">
        <v>45928081.760000005</v>
      </c>
      <c r="E6" s="4">
        <f t="shared" ref="E6:E16" si="0">B6+C6-D6</f>
        <v>14837732.74999997</v>
      </c>
    </row>
    <row r="7" spans="1:5" x14ac:dyDescent="0.25">
      <c r="A7" s="2" t="s">
        <v>9</v>
      </c>
      <c r="B7" s="4">
        <f t="shared" ref="B7:B16" si="1">E6</f>
        <v>14837732.74999997</v>
      </c>
      <c r="C7" s="4">
        <v>18718967.219999999</v>
      </c>
      <c r="D7" s="4">
        <v>22451177.520000003</v>
      </c>
      <c r="E7" s="4">
        <f t="shared" si="0"/>
        <v>11105522.449999966</v>
      </c>
    </row>
    <row r="8" spans="1:5" x14ac:dyDescent="0.25">
      <c r="A8" s="2" t="s">
        <v>10</v>
      </c>
      <c r="B8" s="4">
        <f t="shared" si="1"/>
        <v>11105522.449999966</v>
      </c>
      <c r="C8" s="4">
        <v>17412315.670000002</v>
      </c>
      <c r="D8" s="4">
        <v>20809920.690000001</v>
      </c>
      <c r="E8" s="4">
        <f t="shared" si="0"/>
        <v>7707917.4299999662</v>
      </c>
    </row>
    <row r="9" spans="1:5" x14ac:dyDescent="0.25">
      <c r="A9" s="2" t="s">
        <v>11</v>
      </c>
      <c r="B9" s="4">
        <f t="shared" si="1"/>
        <v>7707917.4299999662</v>
      </c>
      <c r="C9" s="4">
        <v>23917649.75</v>
      </c>
      <c r="D9" s="4">
        <v>22100994.776000001</v>
      </c>
      <c r="E9" s="4">
        <f t="shared" si="0"/>
        <v>9524572.4039999656</v>
      </c>
    </row>
    <row r="10" spans="1:5" x14ac:dyDescent="0.25">
      <c r="A10" s="2" t="s">
        <v>12</v>
      </c>
      <c r="B10" s="4">
        <f t="shared" si="1"/>
        <v>9524572.4039999656</v>
      </c>
      <c r="C10" s="4">
        <v>35308793.030000001</v>
      </c>
      <c r="D10" s="4">
        <v>26631669.52</v>
      </c>
      <c r="E10" s="4">
        <f t="shared" si="0"/>
        <v>18201695.913999971</v>
      </c>
    </row>
    <row r="11" spans="1:5" x14ac:dyDescent="0.25">
      <c r="A11" s="2" t="s">
        <v>1</v>
      </c>
      <c r="B11" s="4">
        <f t="shared" si="1"/>
        <v>18201695.913999971</v>
      </c>
      <c r="C11" s="4">
        <v>23880718.059999999</v>
      </c>
      <c r="D11" s="4">
        <v>29452056.629999999</v>
      </c>
      <c r="E11" s="4">
        <f t="shared" si="0"/>
        <v>12630357.343999971</v>
      </c>
    </row>
    <row r="12" spans="1:5" x14ac:dyDescent="0.25">
      <c r="A12" s="2" t="s">
        <v>2</v>
      </c>
      <c r="B12" s="4">
        <f t="shared" si="1"/>
        <v>12630357.343999971</v>
      </c>
      <c r="C12" s="3">
        <v>14479646.280000001</v>
      </c>
      <c r="D12" s="3">
        <v>18252072.560000002</v>
      </c>
      <c r="E12" s="4">
        <f t="shared" si="0"/>
        <v>8857931.0639999695</v>
      </c>
    </row>
    <row r="13" spans="1:5" x14ac:dyDescent="0.25">
      <c r="A13" s="2" t="s">
        <v>3</v>
      </c>
      <c r="B13" s="4">
        <f t="shared" si="1"/>
        <v>8857931.0639999695</v>
      </c>
      <c r="C13" s="3">
        <v>25318276.170000002</v>
      </c>
      <c r="D13" s="3">
        <v>20869900.289999999</v>
      </c>
      <c r="E13" s="4">
        <f t="shared" si="0"/>
        <v>13306306.943999968</v>
      </c>
    </row>
    <row r="14" spans="1:5" x14ac:dyDescent="0.25">
      <c r="A14" s="2" t="s">
        <v>4</v>
      </c>
      <c r="B14" s="4">
        <f t="shared" si="1"/>
        <v>13306306.943999968</v>
      </c>
      <c r="C14" s="3">
        <v>20262748.120000001</v>
      </c>
      <c r="D14" s="3">
        <v>24508036.16</v>
      </c>
      <c r="E14" s="4">
        <f t="shared" si="0"/>
        <v>9061018.9039999656</v>
      </c>
    </row>
    <row r="15" spans="1:5" x14ac:dyDescent="0.25">
      <c r="A15" s="2" t="s">
        <v>5</v>
      </c>
      <c r="B15" s="4">
        <f t="shared" si="1"/>
        <v>9061018.9039999656</v>
      </c>
      <c r="C15" s="4">
        <v>24681056.009999998</v>
      </c>
      <c r="D15" s="4">
        <v>19702739.380000003</v>
      </c>
      <c r="E15" s="4">
        <f t="shared" si="0"/>
        <v>14039335.533999957</v>
      </c>
    </row>
    <row r="16" spans="1:5" x14ac:dyDescent="0.25">
      <c r="A16" s="2" t="s">
        <v>6</v>
      </c>
      <c r="B16" s="4">
        <f t="shared" si="1"/>
        <v>14039335.533999957</v>
      </c>
      <c r="C16" s="5">
        <v>122788428.41</v>
      </c>
      <c r="D16" s="5">
        <v>84032405.929999992</v>
      </c>
      <c r="E16" s="4">
        <f t="shared" si="0"/>
        <v>52795358.013999954</v>
      </c>
    </row>
    <row r="17" spans="1:5" x14ac:dyDescent="0.25">
      <c r="B17" s="4"/>
      <c r="C17" s="4"/>
      <c r="D17" s="4"/>
      <c r="E17" s="4"/>
    </row>
    <row r="18" spans="1:5" x14ac:dyDescent="0.25">
      <c r="B18" s="4"/>
      <c r="C18" s="4">
        <f>SUM(C5:C17)</f>
        <v>442034715.55999994</v>
      </c>
      <c r="D18" s="4">
        <f>SUM(D5:D17)</f>
        <v>402974128.45600003</v>
      </c>
      <c r="E18" s="4"/>
    </row>
    <row r="19" spans="1:5" x14ac:dyDescent="0.25">
      <c r="B19" s="4"/>
      <c r="C19" s="4"/>
      <c r="D19" s="4"/>
      <c r="E19" s="4"/>
    </row>
    <row r="20" spans="1:5" x14ac:dyDescent="0.25">
      <c r="B20" s="4"/>
      <c r="C20" s="4"/>
      <c r="D20" s="4"/>
      <c r="E20" s="4"/>
    </row>
    <row r="21" spans="1:5" ht="18.75" x14ac:dyDescent="0.3">
      <c r="A21" s="8" t="s">
        <v>13</v>
      </c>
      <c r="B21" s="8"/>
      <c r="C21" s="8"/>
      <c r="D21" s="8"/>
      <c r="E21" s="8"/>
    </row>
    <row r="22" spans="1:5" ht="15.75" x14ac:dyDescent="0.25">
      <c r="A22" s="7" t="s">
        <v>15</v>
      </c>
      <c r="B22" s="7"/>
      <c r="C22" s="7"/>
      <c r="D22" s="7"/>
      <c r="E22" s="7"/>
    </row>
    <row r="24" spans="1:5" ht="45" x14ac:dyDescent="0.25">
      <c r="A24" s="1" t="s">
        <v>0</v>
      </c>
      <c r="B24" s="9" t="s">
        <v>18</v>
      </c>
      <c r="C24" s="9" t="s">
        <v>16</v>
      </c>
      <c r="D24" s="9" t="s">
        <v>17</v>
      </c>
      <c r="E24" s="9" t="s">
        <v>19</v>
      </c>
    </row>
    <row r="25" spans="1:5" x14ac:dyDescent="0.25">
      <c r="A25" s="2" t="s">
        <v>7</v>
      </c>
      <c r="B25" s="4">
        <v>234873.13</v>
      </c>
      <c r="C25" s="3">
        <v>68390.58</v>
      </c>
      <c r="D25" s="3">
        <v>55757.35</v>
      </c>
      <c r="E25" s="4">
        <f>B25+C25-D25</f>
        <v>247506.36000000002</v>
      </c>
    </row>
    <row r="26" spans="1:5" x14ac:dyDescent="0.25">
      <c r="A26" s="2" t="s">
        <v>8</v>
      </c>
      <c r="B26" s="4">
        <f>E25</f>
        <v>247506.36000000002</v>
      </c>
      <c r="C26" s="3">
        <v>22940.69</v>
      </c>
      <c r="D26" s="3">
        <v>34231.22</v>
      </c>
      <c r="E26" s="4">
        <f t="shared" ref="E26:E36" si="2">B26+C26-D26</f>
        <v>236215.83</v>
      </c>
    </row>
    <row r="27" spans="1:5" x14ac:dyDescent="0.25">
      <c r="A27" s="2" t="s">
        <v>9</v>
      </c>
      <c r="B27" s="4">
        <f t="shared" ref="B27:B36" si="3">E26</f>
        <v>236215.83</v>
      </c>
      <c r="C27" s="3">
        <v>68596.59</v>
      </c>
      <c r="D27" s="3">
        <v>39899.64</v>
      </c>
      <c r="E27" s="4">
        <f t="shared" si="2"/>
        <v>264912.77999999997</v>
      </c>
    </row>
    <row r="28" spans="1:5" x14ac:dyDescent="0.25">
      <c r="A28" s="2" t="s">
        <v>10</v>
      </c>
      <c r="B28" s="4">
        <f t="shared" si="3"/>
        <v>264912.77999999997</v>
      </c>
      <c r="C28" s="3">
        <v>45738.25</v>
      </c>
      <c r="D28" s="3">
        <v>45323.839999999997</v>
      </c>
      <c r="E28" s="4">
        <f t="shared" si="2"/>
        <v>265327.18999999994</v>
      </c>
    </row>
    <row r="29" spans="1:5" x14ac:dyDescent="0.25">
      <c r="A29" s="2" t="s">
        <v>11</v>
      </c>
      <c r="B29" s="4">
        <f t="shared" si="3"/>
        <v>265327.18999999994</v>
      </c>
      <c r="C29" s="3">
        <v>46042.69</v>
      </c>
      <c r="D29" s="3">
        <v>27771.78</v>
      </c>
      <c r="E29" s="4">
        <f t="shared" si="2"/>
        <v>283598.09999999998</v>
      </c>
    </row>
    <row r="30" spans="1:5" x14ac:dyDescent="0.25">
      <c r="A30" s="2" t="s">
        <v>12</v>
      </c>
      <c r="B30" s="4">
        <f t="shared" si="3"/>
        <v>283598.09999999998</v>
      </c>
      <c r="C30" s="3">
        <v>98476.98</v>
      </c>
      <c r="D30" s="3">
        <v>49456.69</v>
      </c>
      <c r="E30" s="4">
        <f t="shared" si="2"/>
        <v>332618.38999999996</v>
      </c>
    </row>
    <row r="31" spans="1:5" x14ac:dyDescent="0.25">
      <c r="A31" s="2" t="s">
        <v>1</v>
      </c>
      <c r="B31" s="4">
        <f t="shared" si="3"/>
        <v>332618.38999999996</v>
      </c>
      <c r="C31" s="3">
        <v>9109.11</v>
      </c>
      <c r="D31" s="3">
        <v>37108.6</v>
      </c>
      <c r="E31" s="4">
        <f t="shared" si="2"/>
        <v>304618.89999999997</v>
      </c>
    </row>
    <row r="32" spans="1:5" x14ac:dyDescent="0.25">
      <c r="A32" s="2" t="s">
        <v>2</v>
      </c>
      <c r="B32" s="4">
        <f t="shared" si="3"/>
        <v>304618.89999999997</v>
      </c>
      <c r="C32" s="3">
        <v>28193.56</v>
      </c>
      <c r="D32" s="3">
        <v>34783.31</v>
      </c>
      <c r="E32" s="4">
        <f t="shared" si="2"/>
        <v>298029.14999999997</v>
      </c>
    </row>
    <row r="33" spans="1:5" x14ac:dyDescent="0.25">
      <c r="A33" s="2" t="s">
        <v>3</v>
      </c>
      <c r="B33" s="4">
        <f t="shared" si="3"/>
        <v>298029.14999999997</v>
      </c>
      <c r="C33" s="3">
        <v>25826.77</v>
      </c>
      <c r="D33" s="3">
        <v>36044.400000000001</v>
      </c>
      <c r="E33" s="4">
        <f t="shared" si="2"/>
        <v>287811.51999999996</v>
      </c>
    </row>
    <row r="34" spans="1:5" x14ac:dyDescent="0.25">
      <c r="A34" s="2" t="s">
        <v>4</v>
      </c>
      <c r="B34" s="4">
        <f t="shared" si="3"/>
        <v>287811.51999999996</v>
      </c>
      <c r="C34" s="3">
        <v>69535.08</v>
      </c>
      <c r="D34" s="3">
        <v>26492.9</v>
      </c>
      <c r="E34" s="4">
        <f t="shared" si="2"/>
        <v>330853.69999999995</v>
      </c>
    </row>
    <row r="35" spans="1:5" x14ac:dyDescent="0.25">
      <c r="A35" s="2" t="s">
        <v>5</v>
      </c>
      <c r="B35" s="4">
        <f t="shared" si="3"/>
        <v>330853.69999999995</v>
      </c>
      <c r="C35" s="3">
        <v>46395.61</v>
      </c>
      <c r="D35" s="3">
        <v>53983.23</v>
      </c>
      <c r="E35" s="4">
        <f t="shared" si="2"/>
        <v>323266.07999999996</v>
      </c>
    </row>
    <row r="36" spans="1:5" x14ac:dyDescent="0.25">
      <c r="A36" s="2" t="s">
        <v>6</v>
      </c>
      <c r="B36" s="4">
        <f t="shared" si="3"/>
        <v>323266.07999999996</v>
      </c>
      <c r="C36" s="6">
        <v>24854.15</v>
      </c>
      <c r="D36" s="6">
        <v>60031.42</v>
      </c>
      <c r="E36" s="4">
        <f t="shared" si="2"/>
        <v>288088.81</v>
      </c>
    </row>
    <row r="38" spans="1:5" x14ac:dyDescent="0.25">
      <c r="C38" s="3">
        <f>SUM(C25:C37)</f>
        <v>554100.06000000006</v>
      </c>
      <c r="D38" s="3">
        <f>SUM(D25:D37)</f>
        <v>500884.38</v>
      </c>
    </row>
    <row r="41" spans="1:5" ht="18.75" x14ac:dyDescent="0.3">
      <c r="A41" s="8" t="s">
        <v>20</v>
      </c>
      <c r="B41" s="8"/>
      <c r="C41" s="8"/>
      <c r="D41" s="8"/>
      <c r="E41" s="8"/>
    </row>
    <row r="42" spans="1:5" ht="15.75" x14ac:dyDescent="0.25">
      <c r="A42" s="7" t="s">
        <v>15</v>
      </c>
      <c r="B42" s="7"/>
      <c r="C42" s="7"/>
      <c r="D42" s="7"/>
      <c r="E42" s="7"/>
    </row>
    <row r="44" spans="1:5" ht="45" x14ac:dyDescent="0.25">
      <c r="A44" s="1" t="s">
        <v>0</v>
      </c>
      <c r="B44" s="9" t="s">
        <v>18</v>
      </c>
      <c r="C44" s="9" t="s">
        <v>16</v>
      </c>
      <c r="D44" s="9" t="s">
        <v>17</v>
      </c>
      <c r="E44" s="9" t="s">
        <v>19</v>
      </c>
    </row>
    <row r="45" spans="1:5" x14ac:dyDescent="0.25">
      <c r="A45" s="2" t="s">
        <v>7</v>
      </c>
      <c r="B45" s="4">
        <v>1653670.12</v>
      </c>
      <c r="C45" s="3">
        <v>4516241.49</v>
      </c>
      <c r="D45" s="3">
        <v>2641664.5700000003</v>
      </c>
      <c r="E45" s="4">
        <f>B45+C45-D45</f>
        <v>3528247.04</v>
      </c>
    </row>
    <row r="46" spans="1:5" x14ac:dyDescent="0.25">
      <c r="A46" s="2" t="s">
        <v>8</v>
      </c>
      <c r="B46" s="4">
        <f>E45</f>
        <v>3528247.04</v>
      </c>
      <c r="C46" s="3">
        <v>1668445.78</v>
      </c>
      <c r="D46" s="3">
        <v>2471911.9700000002</v>
      </c>
      <c r="E46" s="4">
        <f t="shared" ref="E46:E56" si="4">B46+C46-D46</f>
        <v>2724780.85</v>
      </c>
    </row>
    <row r="47" spans="1:5" x14ac:dyDescent="0.25">
      <c r="A47" s="2" t="s">
        <v>9</v>
      </c>
      <c r="B47" s="4">
        <f t="shared" ref="B47:B56" si="5">E46</f>
        <v>2724780.85</v>
      </c>
      <c r="C47" s="3">
        <v>3304154.52</v>
      </c>
      <c r="D47" s="3">
        <v>2524104.5300000003</v>
      </c>
      <c r="E47" s="4">
        <f t="shared" si="4"/>
        <v>3504830.84</v>
      </c>
    </row>
    <row r="48" spans="1:5" x14ac:dyDescent="0.25">
      <c r="A48" s="2" t="s">
        <v>10</v>
      </c>
      <c r="B48" s="4">
        <f t="shared" si="5"/>
        <v>3504830.84</v>
      </c>
      <c r="C48" s="3">
        <v>2834204.84</v>
      </c>
      <c r="D48" s="3">
        <v>2646550.6300000004</v>
      </c>
      <c r="E48" s="4">
        <f t="shared" si="4"/>
        <v>3692485.0499999993</v>
      </c>
    </row>
    <row r="49" spans="1:5" x14ac:dyDescent="0.25">
      <c r="A49" s="2" t="s">
        <v>11</v>
      </c>
      <c r="B49" s="4">
        <f t="shared" si="5"/>
        <v>3692485.0499999993</v>
      </c>
      <c r="C49" s="3">
        <v>2285005.15</v>
      </c>
      <c r="D49" s="3">
        <v>2503360.61</v>
      </c>
      <c r="E49" s="4">
        <f t="shared" si="4"/>
        <v>3474129.5899999994</v>
      </c>
    </row>
    <row r="50" spans="1:5" x14ac:dyDescent="0.25">
      <c r="A50" s="2" t="s">
        <v>12</v>
      </c>
      <c r="B50" s="4">
        <f t="shared" si="5"/>
        <v>3474129.5899999994</v>
      </c>
      <c r="C50" s="3">
        <v>5185078.29</v>
      </c>
      <c r="D50" s="3">
        <v>3446410.9299999997</v>
      </c>
      <c r="E50" s="4">
        <f t="shared" si="4"/>
        <v>5212796.9499999993</v>
      </c>
    </row>
    <row r="51" spans="1:5" x14ac:dyDescent="0.25">
      <c r="A51" s="2" t="s">
        <v>1</v>
      </c>
      <c r="B51" s="4">
        <f t="shared" si="5"/>
        <v>5212796.9499999993</v>
      </c>
      <c r="C51" s="3">
        <v>1310072.44</v>
      </c>
      <c r="D51" s="3">
        <v>3387385.96</v>
      </c>
      <c r="E51" s="4">
        <f t="shared" si="4"/>
        <v>3135483.4299999988</v>
      </c>
    </row>
    <row r="52" spans="1:5" x14ac:dyDescent="0.25">
      <c r="A52" s="2" t="s">
        <v>2</v>
      </c>
      <c r="B52" s="4">
        <f t="shared" si="5"/>
        <v>3135483.4299999988</v>
      </c>
      <c r="C52" s="3">
        <v>1629298.76</v>
      </c>
      <c r="D52" s="3">
        <v>2640927.2200000002</v>
      </c>
      <c r="E52" s="4">
        <f t="shared" si="4"/>
        <v>2123854.9699999983</v>
      </c>
    </row>
    <row r="53" spans="1:5" x14ac:dyDescent="0.25">
      <c r="A53" s="2" t="s">
        <v>3</v>
      </c>
      <c r="B53" s="4">
        <f t="shared" si="5"/>
        <v>2123854.9699999983</v>
      </c>
      <c r="C53" s="3">
        <v>1620738.42</v>
      </c>
      <c r="D53" s="3">
        <v>2920981.69</v>
      </c>
      <c r="E53" s="4">
        <f t="shared" si="4"/>
        <v>823611.69999999832</v>
      </c>
    </row>
    <row r="54" spans="1:5" x14ac:dyDescent="0.25">
      <c r="A54" s="2" t="s">
        <v>4</v>
      </c>
      <c r="B54" s="4">
        <f t="shared" si="5"/>
        <v>823611.69999999832</v>
      </c>
      <c r="C54" s="3">
        <v>3636515.15</v>
      </c>
      <c r="D54" s="3">
        <v>2389128.7800000003</v>
      </c>
      <c r="E54" s="4">
        <f t="shared" si="4"/>
        <v>2070998.0699999975</v>
      </c>
    </row>
    <row r="55" spans="1:5" x14ac:dyDescent="0.25">
      <c r="A55" s="2" t="s">
        <v>5</v>
      </c>
      <c r="B55" s="4">
        <f t="shared" si="5"/>
        <v>2070998.0699999975</v>
      </c>
      <c r="C55" s="3">
        <v>2523111.04</v>
      </c>
      <c r="D55" s="3">
        <v>2679195.3499999996</v>
      </c>
      <c r="E55" s="4">
        <f t="shared" si="4"/>
        <v>1914913.7599999979</v>
      </c>
    </row>
    <row r="56" spans="1:5" x14ac:dyDescent="0.25">
      <c r="A56" s="2" t="s">
        <v>6</v>
      </c>
      <c r="B56" s="4">
        <f t="shared" si="5"/>
        <v>1914913.7599999979</v>
      </c>
      <c r="C56" s="6">
        <v>1632530.62</v>
      </c>
      <c r="D56" s="6">
        <v>3251568.15</v>
      </c>
      <c r="E56" s="4">
        <f t="shared" si="4"/>
        <v>295876.22999999812</v>
      </c>
    </row>
    <row r="58" spans="1:5" x14ac:dyDescent="0.25">
      <c r="C58" s="3">
        <f>SUM(C45:C57)</f>
        <v>32145396.500000004</v>
      </c>
      <c r="D58" s="3">
        <f>SUM(D45:D57)</f>
        <v>33503190.390000001</v>
      </c>
    </row>
  </sheetData>
  <mergeCells count="6">
    <mergeCell ref="A41:E41"/>
    <mergeCell ref="A42:E42"/>
    <mergeCell ref="A1:E1"/>
    <mergeCell ref="A2:E2"/>
    <mergeCell ref="A21:E21"/>
    <mergeCell ref="A22:E22"/>
  </mergeCells>
  <printOptions horizontalCentered="1"/>
  <pageMargins left="0" right="0" top="0.75" bottom="0.75" header="0.3" footer="0.3"/>
  <pageSetup orientation="portrait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McNabb</dc:creator>
  <cp:lastModifiedBy>Daniel Steinbruegge</cp:lastModifiedBy>
  <cp:lastPrinted>2020-11-03T15:03:00Z</cp:lastPrinted>
  <dcterms:created xsi:type="dcterms:W3CDTF">2012-04-17T14:06:09Z</dcterms:created>
  <dcterms:modified xsi:type="dcterms:W3CDTF">2022-01-28T20:35:17Z</dcterms:modified>
</cp:coreProperties>
</file>