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420" windowWidth="11385" windowHeight="8325"/>
  </bookViews>
  <sheets>
    <sheet name="Sheet1" sheetId="1" r:id="rId1"/>
    <sheet name="billing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U68" i="2" l="1"/>
  <c r="T59" i="2"/>
  <c r="V59" i="2"/>
  <c r="X59" i="2"/>
  <c r="W68" i="2" s="1"/>
  <c r="Z59" i="2"/>
  <c r="Y68" i="2" s="1"/>
  <c r="Z45" i="2"/>
  <c r="X45" i="2"/>
  <c r="V45" i="2"/>
  <c r="T45" i="2"/>
  <c r="S68" i="2" s="1"/>
  <c r="Z9" i="2"/>
  <c r="X9" i="2"/>
  <c r="V9" i="2"/>
  <c r="R59" i="2"/>
  <c r="R45" i="2"/>
  <c r="T9" i="2"/>
  <c r="R9" i="2"/>
  <c r="P59" i="2"/>
  <c r="P45" i="2"/>
  <c r="P9" i="2"/>
  <c r="N59" i="2"/>
  <c r="N45" i="2"/>
  <c r="N9" i="2"/>
  <c r="L59" i="2"/>
  <c r="L45" i="2"/>
  <c r="L9" i="2"/>
  <c r="J59" i="2"/>
  <c r="J45" i="2"/>
  <c r="J9" i="2"/>
  <c r="H59" i="2"/>
  <c r="H45" i="2"/>
  <c r="H9" i="2"/>
  <c r="K68" i="2" l="1"/>
  <c r="I68" i="2"/>
  <c r="G68" i="2"/>
  <c r="Q68" i="2"/>
  <c r="O68" i="2"/>
  <c r="M68" i="2"/>
  <c r="E68" i="2"/>
  <c r="C68" i="2" l="1"/>
  <c r="AA68" i="2" s="1"/>
</calcChain>
</file>

<file path=xl/sharedStrings.xml><?xml version="1.0" encoding="utf-8"?>
<sst xmlns="http://schemas.openxmlformats.org/spreadsheetml/2006/main" count="313" uniqueCount="223">
  <si>
    <t>Location</t>
  </si>
  <si>
    <t>Start</t>
  </si>
  <si>
    <t>End</t>
  </si>
  <si>
    <t>$/Mo</t>
  </si>
  <si>
    <t>Stuart Sports</t>
  </si>
  <si>
    <t>Jericho Garden Plots</t>
  </si>
  <si>
    <t>Baseball</t>
  </si>
  <si>
    <t>Butterfield Park</t>
  </si>
  <si>
    <t>Fearn School</t>
  </si>
  <si>
    <t>McCleery School</t>
  </si>
  <si>
    <t>Washington Jr High</t>
  </si>
  <si>
    <t>Randall Park</t>
  </si>
  <si>
    <t>River St Park</t>
  </si>
  <si>
    <t>Hall School</t>
  </si>
  <si>
    <t>Stuarts Sport Center / Legion</t>
  </si>
  <si>
    <t>Church Road Park</t>
  </si>
  <si>
    <t>Pine Creek Park</t>
  </si>
  <si>
    <t>Tennis</t>
  </si>
  <si>
    <t>Phillips Park Tennis</t>
  </si>
  <si>
    <t>Wingfoot Park</t>
  </si>
  <si>
    <t>Schneider School</t>
  </si>
  <si>
    <t>Stuart Sports/handicapped</t>
  </si>
  <si>
    <t>Basic</t>
  </si>
  <si>
    <t>Lincoln Park</t>
  </si>
  <si>
    <t>Veterans Island</t>
  </si>
  <si>
    <t>Lebanon/Parker</t>
  </si>
  <si>
    <t>Special</t>
  </si>
  <si>
    <t>Total Bid</t>
  </si>
  <si>
    <t>Cost for additional service</t>
  </si>
  <si>
    <t>Total Special/month</t>
  </si>
  <si>
    <t>Total Tennis  / month</t>
  </si>
  <si>
    <t>TOTAL Baseball / month</t>
  </si>
  <si>
    <t>Total Soccer / month</t>
  </si>
  <si>
    <t>Skate Park</t>
  </si>
  <si>
    <t>Blackberry farm</t>
  </si>
  <si>
    <t>cabin</t>
  </si>
  <si>
    <t>NABA</t>
  </si>
  <si>
    <t>AB</t>
  </si>
  <si>
    <t>NABA / AG</t>
  </si>
  <si>
    <t>ALL</t>
  </si>
  <si>
    <t>FVPD</t>
  </si>
  <si>
    <t>Breckenridge</t>
  </si>
  <si>
    <t>waa</t>
  </si>
  <si>
    <t>McCarty Park</t>
  </si>
  <si>
    <t>WAA</t>
  </si>
  <si>
    <t>Ridge</t>
  </si>
  <si>
    <t>Homestead</t>
  </si>
  <si>
    <t>Copley I Park</t>
  </si>
  <si>
    <t>naba</t>
  </si>
  <si>
    <t>agsa</t>
  </si>
  <si>
    <t>all</t>
  </si>
  <si>
    <t>Rios Soccer Complex</t>
  </si>
  <si>
    <t>Special Events</t>
  </si>
  <si>
    <t>canoe race</t>
  </si>
  <si>
    <t>O'Donnell School south fields</t>
  </si>
  <si>
    <t>5K Gallop</t>
  </si>
  <si>
    <t>Tanner Trails</t>
  </si>
  <si>
    <t>Paws N the Park</t>
  </si>
  <si>
    <t>Krug School south field</t>
  </si>
  <si>
    <t>OakHurst Garden Plots</t>
  </si>
  <si>
    <t>Smith East</t>
  </si>
  <si>
    <t>Middlebury</t>
  </si>
  <si>
    <t>Georgetown Park</t>
  </si>
  <si>
    <t>Copley 2 Park</t>
  </si>
  <si>
    <t>IMSA Ball Fields on Edgelawn</t>
  </si>
  <si>
    <t>IMSA Legion Field on Indian Trail</t>
  </si>
  <si>
    <t>Quote</t>
  </si>
  <si>
    <t>$ total</t>
  </si>
  <si>
    <t>Goodwin North</t>
  </si>
  <si>
    <t>Fearn second site</t>
  </si>
  <si>
    <t>Goodwin School South field</t>
  </si>
  <si>
    <t>Highlands Park</t>
  </si>
  <si>
    <t>Highlands Park (Added)</t>
  </si>
  <si>
    <t>Bug Fest</t>
  </si>
  <si>
    <t>Stuart extra for rec soccer</t>
  </si>
  <si>
    <t>O'Donnell North</t>
  </si>
  <si>
    <t>March Billing date</t>
  </si>
  <si>
    <t>April Billing date</t>
  </si>
  <si>
    <t>May Billing date</t>
  </si>
  <si>
    <t>June Billing date</t>
  </si>
  <si>
    <t>July Billing date</t>
  </si>
  <si>
    <t>August Billing date</t>
  </si>
  <si>
    <t>September Billing date</t>
  </si>
  <si>
    <t>October Billing date</t>
  </si>
  <si>
    <t>November Billing date</t>
  </si>
  <si>
    <t>December Billing date</t>
  </si>
  <si>
    <t>January Billing date</t>
  </si>
  <si>
    <t>Stuart North (AU)</t>
  </si>
  <si>
    <t>Kickers practice (Kickers)</t>
  </si>
  <si>
    <t>Zombie</t>
  </si>
  <si>
    <t>Asbury Park (added)</t>
  </si>
  <si>
    <t>Huntington Chase</t>
  </si>
  <si>
    <t>Waubonsie Lake Park</t>
  </si>
  <si>
    <t>Total for season</t>
  </si>
  <si>
    <t>Park Name</t>
  </si>
  <si>
    <t>Weekly cleanings</t>
  </si>
  <si>
    <t>Address</t>
  </si>
  <si>
    <t>Breckenridge &amp; Inverness</t>
  </si>
  <si>
    <t>Dupage Pkwy &amp; Blue Spruce Ln</t>
  </si>
  <si>
    <t>Church Rd</t>
  </si>
  <si>
    <t>517 N. Union St.</t>
  </si>
  <si>
    <t xml:space="preserve">737 N. Lake St. </t>
  </si>
  <si>
    <t>Hawksley &amp; White Oak</t>
  </si>
  <si>
    <t>Long Grove (off of Rt 34)</t>
  </si>
  <si>
    <t>Harmony &amp; Poplar</t>
  </si>
  <si>
    <t>2001 Heather Dr.</t>
  </si>
  <si>
    <t>Oak St. &amp; Sycamore Ln</t>
  </si>
  <si>
    <t>Hillsboro &amp; Georgetown</t>
  </si>
  <si>
    <t xml:space="preserve">1500 Sullivan Rd. </t>
  </si>
  <si>
    <t>240 Melrose Ave.</t>
  </si>
  <si>
    <t>Parker &amp; Douglas Rd.</t>
  </si>
  <si>
    <t>Long Grove &amp; Village Green Dr</t>
  </si>
  <si>
    <t>1640 Reckenger Rd.</t>
  </si>
  <si>
    <t>Morningside Ave &amp; Smith Blvd</t>
  </si>
  <si>
    <t>Pine Creek &amp; Butterfield Rd.</t>
  </si>
  <si>
    <t>Indian Trail and Randall Rd.</t>
  </si>
  <si>
    <t>Ridge Park (Gombert School)</t>
  </si>
  <si>
    <t>McCarty School Park</t>
  </si>
  <si>
    <t>Lebanon Park</t>
  </si>
  <si>
    <t>Krug School Park</t>
  </si>
  <si>
    <t>Breckenridge Park (Steck School)</t>
  </si>
  <si>
    <t>Fearn School Park</t>
  </si>
  <si>
    <t>Georgetown School Park</t>
  </si>
  <si>
    <t>Goodwin School Park</t>
  </si>
  <si>
    <t>Hall School Park</t>
  </si>
  <si>
    <t>Homestead School Park</t>
  </si>
  <si>
    <t>IMSA School</t>
  </si>
  <si>
    <t>O'Donnell School Park</t>
  </si>
  <si>
    <t>Phillips Park Tennis Courts</t>
  </si>
  <si>
    <t>Schneider School Park</t>
  </si>
  <si>
    <t>Smith School Park</t>
  </si>
  <si>
    <t>Stuart Sports Complex</t>
  </si>
  <si>
    <t>Tanner Trails Park</t>
  </si>
  <si>
    <t>Washington School Park</t>
  </si>
  <si>
    <t>Blackberry Farm</t>
  </si>
  <si>
    <t>Jericho Road Garden Plots</t>
  </si>
  <si>
    <t>Hupp Skate Park</t>
  </si>
  <si>
    <t>Veterans Island Park</t>
  </si>
  <si>
    <t>Waubonsee Lake Park</t>
  </si>
  <si>
    <t>2707 Ridge Rd.</t>
  </si>
  <si>
    <t>Eola Rd &amp; Butterfield Rd.</t>
  </si>
  <si>
    <t>Dee Rd &amp; Banbury Rd.</t>
  </si>
  <si>
    <t>1332 Robinwood Dr.</t>
  </si>
  <si>
    <t>Bauer Rd &amp; Meade</t>
  </si>
  <si>
    <t>Alschuler &amp; Constitution Dr.</t>
  </si>
  <si>
    <t>Wingfoot Dr.</t>
  </si>
  <si>
    <t>Barnes Rd &amp; Galena Ave.</t>
  </si>
  <si>
    <t>Jericho Rd.</t>
  </si>
  <si>
    <t>Russel Ave &amp; Lakewood</t>
  </si>
  <si>
    <t>Illinois Ave &amp; Orchard Rd.</t>
  </si>
  <si>
    <t>Illinois Ave Bridge</t>
  </si>
  <si>
    <t xml:space="preserve">Montgomery Rd &amp; Kautz Rd. </t>
  </si>
  <si>
    <t>near ballfields (not on school property)</t>
  </si>
  <si>
    <t xml:space="preserve">near ballfield </t>
  </si>
  <si>
    <t>near ballfield</t>
  </si>
  <si>
    <t>one at each ballfield</t>
  </si>
  <si>
    <t>near backstop/volleyball court</t>
  </si>
  <si>
    <t>edge of south ballfield parking lot</t>
  </si>
  <si>
    <t>near Parker field (with lights)</t>
  </si>
  <si>
    <t>off of parking lot</t>
  </si>
  <si>
    <t>Near tennis courts</t>
  </si>
  <si>
    <t>Near parking lot</t>
  </si>
  <si>
    <t>off parking lot of the East ballfield</t>
  </si>
  <si>
    <t>see attached map</t>
  </si>
  <si>
    <t>near west backstop</t>
  </si>
  <si>
    <t>near tennis courts; on ballfield side</t>
  </si>
  <si>
    <t>near backstop</t>
  </si>
  <si>
    <t>Total for Season</t>
  </si>
  <si>
    <t>7/27</t>
  </si>
  <si>
    <t>(1) south ballfields                                          (1) north ball field (off parking lot)</t>
  </si>
  <si>
    <t>near ballfield / trail</t>
  </si>
  <si>
    <t>Handicap</t>
  </si>
  <si>
    <t>8/1</t>
  </si>
  <si>
    <t>4/15</t>
  </si>
  <si>
    <t>10/15</t>
  </si>
  <si>
    <t>4/1</t>
  </si>
  <si>
    <t>9/30</t>
  </si>
  <si>
    <t>11/1</t>
  </si>
  <si>
    <t>10/30</t>
  </si>
  <si>
    <t>3/31</t>
  </si>
  <si>
    <t>10 Civic Center Dr. Montgomery</t>
  </si>
  <si>
    <t>1680 Fifth Ave.</t>
  </si>
  <si>
    <t>10/31</t>
  </si>
  <si>
    <t>for sledding</t>
  </si>
  <si>
    <t>outside of enclosure</t>
  </si>
  <si>
    <t>near dog park</t>
  </si>
  <si>
    <t>near garden plots</t>
  </si>
  <si>
    <t>edge of parking lot</t>
  </si>
  <si>
    <t>Notes:</t>
  </si>
  <si>
    <t>Gl for Lippold if needed</t>
  </si>
  <si>
    <t>Adult Flag Football</t>
  </si>
  <si>
    <t>Volunteers (Chesterfield)</t>
  </si>
  <si>
    <t>Stuart Dog Park</t>
  </si>
  <si>
    <t>4/8</t>
  </si>
  <si>
    <t>4/4</t>
  </si>
  <si>
    <t>4/25</t>
  </si>
  <si>
    <t>year round</t>
  </si>
  <si>
    <t>11/12</t>
  </si>
  <si>
    <t>5/16</t>
  </si>
  <si>
    <t>5/9</t>
  </si>
  <si>
    <t>5/2</t>
  </si>
  <si>
    <t xml:space="preserve">Lippold </t>
  </si>
  <si>
    <t>Rt 25 in North Aurora</t>
  </si>
  <si>
    <t>near trail</t>
  </si>
  <si>
    <t>inside enclosure by parking lot</t>
  </si>
  <si>
    <t>6/6</t>
  </si>
  <si>
    <t>11/14</t>
  </si>
  <si>
    <t>4/15      5/26</t>
  </si>
  <si>
    <t>9/28      7/22</t>
  </si>
  <si>
    <t>Jericho Lake Park</t>
  </si>
  <si>
    <t>Jericho Rd. &amp; Barnes Rd.</t>
  </si>
  <si>
    <t>near South trail entrance</t>
  </si>
  <si>
    <t>Additional Standard Unit Special Event</t>
  </si>
  <si>
    <t>Additional ADA Unit Special Event</t>
  </si>
  <si>
    <t>Tipover Fee</t>
  </si>
  <si>
    <t>Fire Fee</t>
  </si>
  <si>
    <t xml:space="preserve">Handwash  </t>
  </si>
  <si>
    <t>Additional handwash station</t>
  </si>
  <si>
    <t>Additional Cleaning Fee\</t>
  </si>
  <si>
    <t>5/1        5/29       6/1</t>
  </si>
  <si>
    <t>9/28            7/24     7/24</t>
  </si>
  <si>
    <t>(1) Indian Trail ballfield                            (1) Edgelawn ballfield                                    (1) North Field by Dorms</t>
  </si>
  <si>
    <t xml:space="preserve">upper plateau by the playground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</si>
</sst>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m/d;@"/>
    <numFmt numFmtId="165" formatCode="&quot;$&quot;#,##0"/>
    <numFmt numFmtId="166" formatCode="&quot;$&quot;#,##0.00"/>
  </numFmts>
  <fonts count="12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2"/>
      <color rgb="FFFF0000"/>
      <name val="Arial"/>
      <family val="2"/>
    </font>
    <font>
      <strike/>
      <sz val="12"/>
      <name val="Arial"/>
      <family val="2"/>
    </font>
    <font>
      <b/>
      <sz val="18"/>
      <color rgb="FFFF000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/>
      <bottom style="medium">
        <color rgb="FFFF0000"/>
      </bottom>
      <diagonal/>
    </border>
    <border>
      <left/>
      <right/>
      <top style="medium">
        <color rgb="FFFF0000"/>
      </top>
      <bottom style="medium">
        <color rgb="FFFF0000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3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5" fillId="0" borderId="5" xfId="0" applyFont="1" applyBorder="1"/>
    <xf numFmtId="0" fontId="5" fillId="0" borderId="6" xfId="0" applyFont="1" applyBorder="1"/>
    <xf numFmtId="165" fontId="5" fillId="0" borderId="9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65" fontId="5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65" fontId="5" fillId="0" borderId="5" xfId="0" applyNumberFormat="1" applyFont="1" applyFill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5" xfId="0" applyNumberFormat="1" applyFont="1" applyFill="1" applyBorder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/>
    <xf numFmtId="0" fontId="1" fillId="0" borderId="7" xfId="0" applyFont="1" applyBorder="1" applyAlignment="1">
      <alignment horizontal="center" vertical="center"/>
    </xf>
    <xf numFmtId="165" fontId="5" fillId="0" borderId="7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14" fontId="5" fillId="0" borderId="7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5" fontId="5" fillId="0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left"/>
    </xf>
    <xf numFmtId="0" fontId="0" fillId="2" borderId="0" xfId="0" applyFill="1"/>
    <xf numFmtId="0" fontId="5" fillId="0" borderId="14" xfId="0" applyFont="1" applyBorder="1"/>
    <xf numFmtId="0" fontId="5" fillId="0" borderId="15" xfId="0" applyFont="1" applyBorder="1"/>
    <xf numFmtId="0" fontId="6" fillId="0" borderId="16" xfId="0" applyFont="1" applyBorder="1" applyAlignment="1">
      <alignment horizontal="left"/>
    </xf>
    <xf numFmtId="0" fontId="6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left"/>
    </xf>
    <xf numFmtId="0" fontId="6" fillId="0" borderId="16" xfId="0" applyFont="1" applyBorder="1"/>
    <xf numFmtId="0" fontId="6" fillId="0" borderId="14" xfId="0" applyFont="1" applyBorder="1"/>
    <xf numFmtId="0" fontId="6" fillId="0" borderId="15" xfId="0" applyFont="1" applyBorder="1"/>
    <xf numFmtId="0" fontId="6" fillId="0" borderId="15" xfId="0" applyFont="1" applyFill="1" applyBorder="1"/>
    <xf numFmtId="165" fontId="5" fillId="0" borderId="3" xfId="0" applyNumberFormat="1" applyFont="1" applyBorder="1" applyAlignment="1">
      <alignment horizontal="center" vertical="center"/>
    </xf>
    <xf numFmtId="165" fontId="6" fillId="0" borderId="17" xfId="0" applyNumberFormat="1" applyFont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165" fontId="6" fillId="0" borderId="19" xfId="0" applyNumberFormat="1" applyFont="1" applyFill="1" applyBorder="1" applyAlignment="1">
      <alignment horizontal="center" vertical="center"/>
    </xf>
    <xf numFmtId="166" fontId="6" fillId="0" borderId="19" xfId="0" applyNumberFormat="1" applyFont="1" applyFill="1" applyBorder="1" applyAlignment="1">
      <alignment horizontal="center" vertical="center"/>
    </xf>
    <xf numFmtId="165" fontId="5" fillId="0" borderId="20" xfId="0" applyNumberFormat="1" applyFont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165" fontId="5" fillId="0" borderId="22" xfId="0" applyNumberFormat="1" applyFont="1" applyFill="1" applyBorder="1" applyAlignment="1">
      <alignment horizontal="center" vertical="center"/>
    </xf>
    <xf numFmtId="166" fontId="5" fillId="0" borderId="22" xfId="0" applyNumberFormat="1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165" fontId="5" fillId="0" borderId="22" xfId="0" applyNumberFormat="1" applyFont="1" applyBorder="1" applyAlignment="1">
      <alignment horizontal="center" vertical="center"/>
    </xf>
    <xf numFmtId="0" fontId="5" fillId="0" borderId="22" xfId="0" applyFont="1" applyBorder="1"/>
    <xf numFmtId="165" fontId="5" fillId="0" borderId="17" xfId="0" applyNumberFormat="1" applyFont="1" applyBorder="1" applyAlignment="1">
      <alignment horizontal="center" vertical="center"/>
    </xf>
    <xf numFmtId="165" fontId="5" fillId="0" borderId="22" xfId="0" applyNumberFormat="1" applyFont="1" applyBorder="1"/>
    <xf numFmtId="0" fontId="5" fillId="0" borderId="23" xfId="0" applyFont="1" applyBorder="1" applyAlignment="1">
      <alignment horizontal="center" vertical="center" wrapText="1"/>
    </xf>
    <xf numFmtId="165" fontId="5" fillId="0" borderId="24" xfId="0" applyNumberFormat="1" applyFont="1" applyBorder="1" applyAlignment="1">
      <alignment horizontal="center" vertical="center"/>
    </xf>
    <xf numFmtId="166" fontId="5" fillId="0" borderId="24" xfId="0" applyNumberFormat="1" applyFont="1" applyBorder="1" applyAlignment="1">
      <alignment horizontal="center" vertical="center"/>
    </xf>
    <xf numFmtId="3" fontId="5" fillId="0" borderId="24" xfId="0" applyNumberFormat="1" applyFont="1" applyBorder="1" applyAlignment="1">
      <alignment horizontal="center" vertical="center"/>
    </xf>
    <xf numFmtId="0" fontId="5" fillId="0" borderId="24" xfId="0" applyFont="1" applyBorder="1" applyAlignment="1">
      <alignment vertical="center"/>
    </xf>
    <xf numFmtId="0" fontId="6" fillId="2" borderId="0" xfId="0" applyFont="1" applyFill="1"/>
    <xf numFmtId="165" fontId="5" fillId="2" borderId="3" xfId="0" applyNumberFormat="1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165" fontId="5" fillId="2" borderId="24" xfId="0" applyNumberFormat="1" applyFont="1" applyFill="1" applyBorder="1" applyAlignment="1">
      <alignment horizontal="center" vertical="center"/>
    </xf>
    <xf numFmtId="166" fontId="5" fillId="2" borderId="24" xfId="0" applyNumberFormat="1" applyFont="1" applyFill="1" applyBorder="1" applyAlignment="1">
      <alignment horizontal="center" vertical="center"/>
    </xf>
    <xf numFmtId="0" fontId="5" fillId="2" borderId="24" xfId="0" applyFont="1" applyFill="1" applyBorder="1"/>
    <xf numFmtId="0" fontId="6" fillId="2" borderId="0" xfId="0" applyFont="1" applyFill="1" applyAlignment="1">
      <alignment horizontal="center"/>
    </xf>
    <xf numFmtId="165" fontId="5" fillId="2" borderId="24" xfId="0" applyNumberFormat="1" applyFont="1" applyFill="1" applyBorder="1"/>
    <xf numFmtId="0" fontId="5" fillId="0" borderId="18" xfId="0" applyFont="1" applyFill="1" applyBorder="1" applyAlignment="1">
      <alignment horizontal="center" vertical="center"/>
    </xf>
    <xf numFmtId="165" fontId="5" fillId="0" borderId="19" xfId="0" applyNumberFormat="1" applyFont="1" applyFill="1" applyBorder="1" applyAlignment="1">
      <alignment horizontal="center" vertical="center"/>
    </xf>
    <xf numFmtId="166" fontId="5" fillId="0" borderId="19" xfId="0" applyNumberFormat="1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/>
    <xf numFmtId="165" fontId="6" fillId="0" borderId="3" xfId="0" applyNumberFormat="1" applyFont="1" applyBorder="1" applyAlignment="1">
      <alignment horizontal="center" vertical="center"/>
    </xf>
    <xf numFmtId="165" fontId="6" fillId="0" borderId="11" xfId="0" applyNumberFormat="1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166" fontId="6" fillId="0" borderId="11" xfId="0" applyNumberFormat="1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165" fontId="5" fillId="2" borderId="27" xfId="0" applyNumberFormat="1" applyFont="1" applyFill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165" fontId="6" fillId="0" borderId="4" xfId="0" applyNumberFormat="1" applyFont="1" applyFill="1" applyBorder="1" applyAlignment="1">
      <alignment horizontal="center" vertical="center"/>
    </xf>
    <xf numFmtId="165" fontId="6" fillId="0" borderId="24" xfId="0" applyNumberFormat="1" applyFont="1" applyFill="1" applyBorder="1" applyAlignment="1">
      <alignment horizontal="center" vertical="center"/>
    </xf>
    <xf numFmtId="166" fontId="6" fillId="0" borderId="24" xfId="0" applyNumberFormat="1" applyFont="1" applyFill="1" applyBorder="1" applyAlignment="1">
      <alignment horizontal="center" vertical="center"/>
    </xf>
    <xf numFmtId="0" fontId="6" fillId="0" borderId="24" xfId="0" applyFont="1" applyBorder="1"/>
    <xf numFmtId="165" fontId="5" fillId="0" borderId="15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166" fontId="5" fillId="0" borderId="30" xfId="0" applyNumberFormat="1" applyFont="1" applyFill="1" applyBorder="1" applyAlignment="1">
      <alignment horizontal="center" vertical="center"/>
    </xf>
    <xf numFmtId="165" fontId="5" fillId="0" borderId="30" xfId="0" applyNumberFormat="1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/>
    <xf numFmtId="166" fontId="6" fillId="0" borderId="11" xfId="0" applyNumberFormat="1" applyFont="1" applyBorder="1"/>
    <xf numFmtId="166" fontId="6" fillId="0" borderId="24" xfId="0" applyNumberFormat="1" applyFont="1" applyBorder="1"/>
    <xf numFmtId="0" fontId="9" fillId="0" borderId="7" xfId="0" applyFont="1" applyFill="1" applyBorder="1" applyAlignment="1">
      <alignment horizontal="center" vertical="center"/>
    </xf>
    <xf numFmtId="166" fontId="9" fillId="0" borderId="5" xfId="0" applyNumberFormat="1" applyFont="1" applyFill="1" applyBorder="1" applyAlignment="1">
      <alignment horizontal="center" vertical="center"/>
    </xf>
    <xf numFmtId="166" fontId="5" fillId="0" borderId="5" xfId="0" applyNumberFormat="1" applyFont="1" applyBorder="1" applyAlignment="1">
      <alignment horizontal="center" vertical="center"/>
    </xf>
    <xf numFmtId="166" fontId="5" fillId="0" borderId="22" xfId="0" applyNumberFormat="1" applyFont="1" applyBorder="1" applyAlignment="1">
      <alignment horizontal="center" vertical="center"/>
    </xf>
    <xf numFmtId="166" fontId="5" fillId="0" borderId="24" xfId="0" applyNumberFormat="1" applyFont="1" applyBorder="1" applyAlignment="1">
      <alignment vertical="center"/>
    </xf>
    <xf numFmtId="166" fontId="5" fillId="0" borderId="22" xfId="0" applyNumberFormat="1" applyFont="1" applyBorder="1"/>
    <xf numFmtId="166" fontId="5" fillId="0" borderId="5" xfId="0" applyNumberFormat="1" applyFont="1" applyBorder="1"/>
    <xf numFmtId="166" fontId="5" fillId="2" borderId="24" xfId="0" applyNumberFormat="1" applyFont="1" applyFill="1" applyBorder="1"/>
    <xf numFmtId="166" fontId="5" fillId="0" borderId="30" xfId="0" applyNumberFormat="1" applyFont="1" applyBorder="1"/>
    <xf numFmtId="166" fontId="5" fillId="0" borderId="19" xfId="0" applyNumberFormat="1" applyFont="1" applyBorder="1"/>
    <xf numFmtId="166" fontId="5" fillId="0" borderId="6" xfId="0" applyNumberFormat="1" applyFont="1" applyBorder="1"/>
    <xf numFmtId="166" fontId="5" fillId="0" borderId="0" xfId="0" applyNumberFormat="1" applyFont="1"/>
    <xf numFmtId="165" fontId="5" fillId="0" borderId="30" xfId="0" applyNumberFormat="1" applyFont="1" applyBorder="1"/>
    <xf numFmtId="0" fontId="4" fillId="0" borderId="0" xfId="0" applyFont="1" applyAlignment="1"/>
    <xf numFmtId="0" fontId="2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44" fontId="5" fillId="0" borderId="1" xfId="1" applyNumberFormat="1" applyFont="1" applyBorder="1" applyAlignment="1">
      <alignment horizontal="center"/>
    </xf>
    <xf numFmtId="44" fontId="5" fillId="0" borderId="0" xfId="1" applyNumberFormat="1" applyFont="1" applyBorder="1" applyAlignment="1">
      <alignment horizontal="center"/>
    </xf>
    <xf numFmtId="49" fontId="5" fillId="0" borderId="0" xfId="0" applyNumberFormat="1" applyFont="1" applyAlignment="1">
      <alignment horizontal="center"/>
    </xf>
    <xf numFmtId="44" fontId="5" fillId="0" borderId="2" xfId="1" applyNumberFormat="1" applyFont="1" applyBorder="1" applyAlignment="1">
      <alignment horizontal="center"/>
    </xf>
    <xf numFmtId="0" fontId="6" fillId="0" borderId="0" xfId="0" applyFont="1"/>
    <xf numFmtId="0" fontId="5" fillId="0" borderId="2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/>
    <xf numFmtId="0" fontId="6" fillId="0" borderId="0" xfId="0" applyFont="1" applyAlignment="1"/>
    <xf numFmtId="0" fontId="6" fillId="0" borderId="0" xfId="0" applyFont="1" applyAlignment="1">
      <alignment horizontal="left"/>
    </xf>
    <xf numFmtId="0" fontId="6" fillId="0" borderId="33" xfId="0" applyFont="1" applyBorder="1" applyAlignment="1">
      <alignment horizontal="center" wrapText="1"/>
    </xf>
    <xf numFmtId="0" fontId="6" fillId="0" borderId="33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35" xfId="0" applyFont="1" applyBorder="1" applyAlignment="1">
      <alignment horizontal="center" wrapText="1"/>
    </xf>
    <xf numFmtId="0" fontId="5" fillId="0" borderId="35" xfId="0" applyFont="1" applyBorder="1" applyAlignment="1">
      <alignment horizontal="center" wrapText="1"/>
    </xf>
    <xf numFmtId="0" fontId="6" fillId="0" borderId="36" xfId="0" applyFont="1" applyBorder="1" applyAlignment="1">
      <alignment horizontal="center" wrapText="1"/>
    </xf>
    <xf numFmtId="0" fontId="5" fillId="0" borderId="37" xfId="0" applyFont="1" applyBorder="1" applyAlignment="1">
      <alignment horizontal="center"/>
    </xf>
    <xf numFmtId="0" fontId="5" fillId="0" borderId="38" xfId="0" applyFont="1" applyBorder="1" applyAlignment="1"/>
    <xf numFmtId="0" fontId="5" fillId="0" borderId="38" xfId="0" applyFont="1" applyBorder="1" applyAlignment="1">
      <alignment horizontal="left"/>
    </xf>
    <xf numFmtId="0" fontId="5" fillId="0" borderId="38" xfId="0" applyFont="1" applyBorder="1" applyAlignment="1">
      <alignment horizontal="center"/>
    </xf>
    <xf numFmtId="164" fontId="5" fillId="0" borderId="38" xfId="0" applyNumberFormat="1" applyFont="1" applyFill="1" applyBorder="1" applyAlignment="1">
      <alignment horizontal="center"/>
    </xf>
    <xf numFmtId="0" fontId="5" fillId="0" borderId="39" xfId="0" applyFont="1" applyBorder="1" applyAlignment="1">
      <alignment horizontal="center"/>
    </xf>
    <xf numFmtId="49" fontId="5" fillId="0" borderId="38" xfId="0" applyNumberFormat="1" applyFont="1" applyFill="1" applyBorder="1" applyAlignment="1">
      <alignment horizontal="center"/>
    </xf>
    <xf numFmtId="0" fontId="6" fillId="0" borderId="38" xfId="0" applyFont="1" applyBorder="1" applyAlignment="1">
      <alignment horizontal="center"/>
    </xf>
    <xf numFmtId="1" fontId="5" fillId="0" borderId="38" xfId="0" applyNumberFormat="1" applyFont="1" applyBorder="1" applyAlignment="1">
      <alignment horizontal="center"/>
    </xf>
    <xf numFmtId="49" fontId="5" fillId="0" borderId="38" xfId="0" applyNumberFormat="1" applyFont="1" applyBorder="1" applyAlignment="1">
      <alignment horizontal="center"/>
    </xf>
    <xf numFmtId="0" fontId="5" fillId="0" borderId="38" xfId="0" applyFont="1" applyBorder="1" applyAlignment="1">
      <alignment horizontal="left" vertical="center" wrapText="1"/>
    </xf>
    <xf numFmtId="0" fontId="5" fillId="0" borderId="38" xfId="0" applyFont="1" applyFill="1" applyBorder="1" applyAlignment="1">
      <alignment horizontal="center"/>
    </xf>
    <xf numFmtId="0" fontId="5" fillId="0" borderId="38" xfId="0" applyFont="1" applyBorder="1" applyAlignment="1">
      <alignment vertical="center" wrapText="1"/>
    </xf>
    <xf numFmtId="0" fontId="5" fillId="0" borderId="40" xfId="0" applyFont="1" applyBorder="1" applyAlignment="1">
      <alignment horizontal="center"/>
    </xf>
    <xf numFmtId="0" fontId="5" fillId="0" borderId="41" xfId="0" applyFont="1" applyBorder="1" applyAlignment="1"/>
    <xf numFmtId="0" fontId="5" fillId="0" borderId="41" xfId="0" applyFont="1" applyBorder="1" applyAlignment="1">
      <alignment horizontal="left"/>
    </xf>
    <xf numFmtId="0" fontId="5" fillId="0" borderId="41" xfId="0" applyFont="1" applyBorder="1" applyAlignment="1">
      <alignment horizontal="center"/>
    </xf>
    <xf numFmtId="49" fontId="5" fillId="0" borderId="41" xfId="0" applyNumberFormat="1" applyFont="1" applyFill="1" applyBorder="1" applyAlignment="1">
      <alignment horizontal="center"/>
    </xf>
    <xf numFmtId="0" fontId="5" fillId="0" borderId="42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49" fontId="5" fillId="0" borderId="41" xfId="0" applyNumberFormat="1" applyFont="1" applyBorder="1" applyAlignment="1">
      <alignment horizontal="center"/>
    </xf>
    <xf numFmtId="0" fontId="5" fillId="0" borderId="38" xfId="0" applyNumberFormat="1" applyFont="1" applyBorder="1" applyAlignment="1">
      <alignment horizontal="center"/>
    </xf>
    <xf numFmtId="0" fontId="5" fillId="0" borderId="38" xfId="0" applyFont="1" applyFill="1" applyBorder="1" applyAlignment="1"/>
    <xf numFmtId="0" fontId="5" fillId="0" borderId="38" xfId="0" applyFont="1" applyFill="1" applyBorder="1" applyAlignment="1">
      <alignment horizontal="left"/>
    </xf>
    <xf numFmtId="0" fontId="5" fillId="0" borderId="38" xfId="0" applyNumberFormat="1" applyFont="1" applyFill="1" applyBorder="1" applyAlignment="1">
      <alignment horizontal="center"/>
    </xf>
    <xf numFmtId="16" fontId="5" fillId="0" borderId="38" xfId="0" applyNumberFormat="1" applyFont="1" applyFill="1" applyBorder="1" applyAlignment="1">
      <alignment horizontal="center"/>
    </xf>
    <xf numFmtId="0" fontId="5" fillId="0" borderId="39" xfId="0" applyFont="1" applyFill="1" applyBorder="1" applyAlignment="1">
      <alignment horizontal="center"/>
    </xf>
    <xf numFmtId="0" fontId="5" fillId="0" borderId="41" xfId="0" applyNumberFormat="1" applyFont="1" applyBorder="1" applyAlignment="1">
      <alignment horizontal="center"/>
    </xf>
    <xf numFmtId="0" fontId="6" fillId="0" borderId="43" xfId="0" applyFont="1" applyBorder="1" applyAlignment="1">
      <alignment horizont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0" fontId="5" fillId="3" borderId="38" xfId="0" applyFont="1" applyFill="1" applyBorder="1" applyAlignment="1"/>
    <xf numFmtId="0" fontId="1" fillId="0" borderId="0" xfId="0" applyFont="1"/>
    <xf numFmtId="49" fontId="5" fillId="0" borderId="39" xfId="0" applyNumberFormat="1" applyFont="1" applyFill="1" applyBorder="1" applyAlignment="1">
      <alignment horizontal="center"/>
    </xf>
    <xf numFmtId="0" fontId="6" fillId="0" borderId="47" xfId="0" applyFont="1" applyBorder="1" applyAlignment="1">
      <alignment horizontal="center" wrapText="1"/>
    </xf>
    <xf numFmtId="0" fontId="6" fillId="0" borderId="21" xfId="0" applyFont="1" applyBorder="1" applyAlignment="1">
      <alignment horizontal="center"/>
    </xf>
    <xf numFmtId="44" fontId="5" fillId="0" borderId="21" xfId="1" applyNumberFormat="1" applyFont="1" applyBorder="1" applyAlignment="1">
      <alignment horizontal="center"/>
    </xf>
    <xf numFmtId="44" fontId="5" fillId="0" borderId="7" xfId="1" applyNumberFormat="1" applyFont="1" applyBorder="1" applyAlignment="1">
      <alignment horizontal="center"/>
    </xf>
    <xf numFmtId="0" fontId="6" fillId="0" borderId="47" xfId="0" applyFont="1" applyBorder="1" applyAlignment="1">
      <alignment horizontal="center"/>
    </xf>
    <xf numFmtId="0" fontId="4" fillId="0" borderId="0" xfId="0" applyFont="1" applyBorder="1" applyAlignment="1"/>
    <xf numFmtId="0" fontId="5" fillId="0" borderId="21" xfId="0" applyFont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" fontId="5" fillId="0" borderId="41" xfId="0" applyNumberFormat="1" applyFont="1" applyBorder="1" applyAlignment="1">
      <alignment horizontal="center"/>
    </xf>
    <xf numFmtId="0" fontId="5" fillId="0" borderId="48" xfId="0" applyFont="1" applyBorder="1" applyAlignment="1">
      <alignment horizontal="center"/>
    </xf>
    <xf numFmtId="0" fontId="6" fillId="0" borderId="49" xfId="0" applyFont="1" applyBorder="1" applyAlignment="1">
      <alignment horizontal="center" wrapText="1"/>
    </xf>
    <xf numFmtId="0" fontId="5" fillId="0" borderId="49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29" xfId="0" applyFont="1" applyBorder="1" applyAlignment="1">
      <alignment horizontal="center"/>
    </xf>
    <xf numFmtId="0" fontId="5" fillId="0" borderId="49" xfId="0" applyFont="1" applyBorder="1" applyAlignment="1">
      <alignment horizontal="left" wrapText="1"/>
    </xf>
    <xf numFmtId="49" fontId="5" fillId="0" borderId="49" xfId="0" applyNumberFormat="1" applyFont="1" applyBorder="1" applyAlignment="1">
      <alignment horizontal="center" wrapText="1"/>
    </xf>
    <xf numFmtId="0" fontId="5" fillId="0" borderId="50" xfId="0" applyFont="1" applyBorder="1" applyAlignment="1">
      <alignment horizontal="center" wrapText="1"/>
    </xf>
    <xf numFmtId="0" fontId="5" fillId="0" borderId="51" xfId="0" applyFont="1" applyFill="1" applyBorder="1" applyAlignment="1"/>
    <xf numFmtId="0" fontId="5" fillId="0" borderId="51" xfId="0" applyFont="1" applyFill="1" applyBorder="1" applyAlignment="1">
      <alignment horizontal="left"/>
    </xf>
    <xf numFmtId="0" fontId="5" fillId="0" borderId="51" xfId="0" applyFont="1" applyFill="1" applyBorder="1" applyAlignment="1">
      <alignment horizontal="center"/>
    </xf>
    <xf numFmtId="0" fontId="5" fillId="0" borderId="51" xfId="0" applyNumberFormat="1" applyFont="1" applyFill="1" applyBorder="1" applyAlignment="1">
      <alignment horizontal="center"/>
    </xf>
    <xf numFmtId="16" fontId="5" fillId="0" borderId="51" xfId="0" applyNumberFormat="1" applyFont="1" applyFill="1" applyBorder="1" applyAlignment="1">
      <alignment horizontal="center"/>
    </xf>
    <xf numFmtId="49" fontId="5" fillId="0" borderId="51" xfId="0" applyNumberFormat="1" applyFont="1" applyFill="1" applyBorder="1" applyAlignment="1">
      <alignment horizontal="center"/>
    </xf>
    <xf numFmtId="0" fontId="5" fillId="0" borderId="52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11" fillId="0" borderId="36" xfId="0" applyFont="1" applyBorder="1" applyAlignment="1">
      <alignment horizontal="center" wrapText="1"/>
    </xf>
    <xf numFmtId="0" fontId="5" fillId="0" borderId="53" xfId="0" applyFont="1" applyBorder="1" applyAlignment="1"/>
    <xf numFmtId="0" fontId="5" fillId="0" borderId="1" xfId="0" applyFont="1" applyBorder="1" applyAlignment="1">
      <alignment horizontal="left"/>
    </xf>
    <xf numFmtId="0" fontId="6" fillId="0" borderId="1" xfId="0" applyFont="1" applyBorder="1" applyAlignment="1"/>
    <xf numFmtId="0" fontId="5" fillId="0" borderId="1" xfId="0" applyNumberFormat="1" applyFont="1" applyBorder="1" applyAlignment="1">
      <alignment horizontal="center"/>
    </xf>
    <xf numFmtId="16" fontId="5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49" fontId="5" fillId="0" borderId="39" xfId="0" applyNumberFormat="1" applyFont="1" applyFill="1" applyBorder="1" applyAlignment="1">
      <alignment horizontal="center"/>
    </xf>
    <xf numFmtId="49" fontId="5" fillId="0" borderId="46" xfId="0" applyNumberFormat="1" applyFont="1" applyFill="1" applyBorder="1" applyAlignment="1">
      <alignment horizontal="center"/>
    </xf>
    <xf numFmtId="0" fontId="10" fillId="0" borderId="0" xfId="0" applyFont="1" applyAlignment="1">
      <alignment horizontal="right"/>
    </xf>
    <xf numFmtId="166" fontId="8" fillId="0" borderId="44" xfId="0" applyNumberFormat="1" applyFont="1" applyBorder="1" applyAlignment="1">
      <alignment horizontal="center"/>
    </xf>
    <xf numFmtId="166" fontId="8" fillId="0" borderId="45" xfId="0" applyNumberFormat="1" applyFont="1" applyBorder="1" applyAlignment="1">
      <alignment horizontal="center"/>
    </xf>
    <xf numFmtId="166" fontId="8" fillId="0" borderId="31" xfId="0" applyNumberFormat="1" applyFont="1" applyBorder="1" applyAlignment="1">
      <alignment horizontal="center"/>
    </xf>
    <xf numFmtId="0" fontId="8" fillId="0" borderId="32" xfId="0" applyFont="1" applyBorder="1" applyAlignment="1">
      <alignment horizontal="center"/>
    </xf>
    <xf numFmtId="166" fontId="5" fillId="0" borderId="3" xfId="0" applyNumberFormat="1" applyFont="1" applyBorder="1" applyAlignment="1">
      <alignment horizontal="center"/>
    </xf>
    <xf numFmtId="166" fontId="5" fillId="0" borderId="10" xfId="0" applyNumberFormat="1" applyFont="1" applyBorder="1" applyAlignment="1">
      <alignment horizontal="center"/>
    </xf>
    <xf numFmtId="165" fontId="5" fillId="0" borderId="10" xfId="0" applyNumberFormat="1" applyFont="1" applyBorder="1" applyAlignment="1">
      <alignment horizontal="center" vertical="center"/>
    </xf>
    <xf numFmtId="165" fontId="5" fillId="0" borderId="11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1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colors>
    <mruColors>
      <color rgb="FFFFFFCC"/>
      <color rgb="FF66CC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view="pageLayout" zoomScale="75" zoomScaleNormal="75" zoomScaleSheetLayoutView="50" zoomScalePageLayoutView="75" workbookViewId="0">
      <selection activeCell="D24" sqref="D24:D25"/>
    </sheetView>
  </sheetViews>
  <sheetFormatPr defaultRowHeight="27.95" customHeight="1" x14ac:dyDescent="0.25"/>
  <cols>
    <col min="1" max="1" width="5" style="106" customWidth="1"/>
    <col min="2" max="2" width="39.42578125" style="3" customWidth="1"/>
    <col min="3" max="3" width="35" style="106" customWidth="1"/>
    <col min="4" max="4" width="43.7109375" style="3" customWidth="1"/>
    <col min="5" max="5" width="9.140625" style="106" customWidth="1"/>
    <col min="6" max="6" width="11.7109375" style="106" bestFit="1" customWidth="1"/>
    <col min="7" max="7" width="12.7109375" style="106" bestFit="1" customWidth="1"/>
    <col min="8" max="8" width="10.7109375" style="106" customWidth="1"/>
    <col min="9" max="9" width="10.5703125" style="106" customWidth="1"/>
    <col min="10" max="10" width="22.85546875" style="106" hidden="1" customWidth="1"/>
    <col min="11" max="11" width="20.28515625" style="106" customWidth="1"/>
    <col min="12" max="12" width="20" style="3" customWidth="1"/>
    <col min="13" max="13" width="3.7109375" style="3" customWidth="1"/>
    <col min="14" max="14" width="27.140625" style="3" customWidth="1"/>
    <col min="15" max="16384" width="9.140625" style="1"/>
  </cols>
  <sheetData>
    <row r="1" spans="1:14" s="2" customFormat="1" ht="19.5" customHeight="1" x14ac:dyDescent="0.25">
      <c r="A1" s="125"/>
      <c r="B1" s="126" t="s">
        <v>94</v>
      </c>
      <c r="C1" s="126" t="s">
        <v>96</v>
      </c>
      <c r="D1" s="126" t="s">
        <v>0</v>
      </c>
      <c r="E1" s="126" t="s">
        <v>22</v>
      </c>
      <c r="F1" s="126" t="s">
        <v>171</v>
      </c>
      <c r="G1" s="126" t="s">
        <v>216</v>
      </c>
      <c r="H1" s="126" t="s">
        <v>1</v>
      </c>
      <c r="I1" s="126" t="s">
        <v>2</v>
      </c>
      <c r="J1" s="127"/>
      <c r="K1" s="128" t="s">
        <v>95</v>
      </c>
      <c r="L1" s="157" t="s">
        <v>3</v>
      </c>
      <c r="M1" s="123"/>
      <c r="N1" s="162" t="s">
        <v>93</v>
      </c>
    </row>
    <row r="2" spans="1:14" s="104" customFormat="1" ht="21" customHeight="1" x14ac:dyDescent="0.35">
      <c r="A2" s="129">
        <v>1</v>
      </c>
      <c r="B2" s="130" t="s">
        <v>120</v>
      </c>
      <c r="C2" s="131" t="s">
        <v>97</v>
      </c>
      <c r="D2" s="130" t="s">
        <v>152</v>
      </c>
      <c r="E2" s="132">
        <v>1</v>
      </c>
      <c r="F2" s="132"/>
      <c r="G2" s="132"/>
      <c r="H2" s="133">
        <v>42112</v>
      </c>
      <c r="I2" s="133">
        <v>42573</v>
      </c>
      <c r="J2" s="132" t="s">
        <v>42</v>
      </c>
      <c r="K2" s="134">
        <v>2</v>
      </c>
      <c r="L2" s="108"/>
      <c r="M2" s="109"/>
      <c r="N2" s="163"/>
    </row>
    <row r="3" spans="1:14" s="104" customFormat="1" ht="21" customHeight="1" x14ac:dyDescent="0.35">
      <c r="A3" s="129">
        <v>2</v>
      </c>
      <c r="B3" s="130" t="s">
        <v>7</v>
      </c>
      <c r="C3" s="131" t="s">
        <v>98</v>
      </c>
      <c r="D3" s="130" t="s">
        <v>153</v>
      </c>
      <c r="E3" s="132">
        <v>1</v>
      </c>
      <c r="F3" s="132"/>
      <c r="G3" s="132"/>
      <c r="H3" s="135" t="s">
        <v>173</v>
      </c>
      <c r="I3" s="133">
        <v>42573</v>
      </c>
      <c r="J3" s="132" t="s">
        <v>42</v>
      </c>
      <c r="K3" s="134">
        <v>2</v>
      </c>
      <c r="L3" s="110"/>
      <c r="M3" s="111"/>
      <c r="N3" s="164"/>
    </row>
    <row r="4" spans="1:14" s="104" customFormat="1" ht="21" customHeight="1" x14ac:dyDescent="0.35">
      <c r="A4" s="129">
        <v>3</v>
      </c>
      <c r="B4" s="130" t="s">
        <v>15</v>
      </c>
      <c r="C4" s="131" t="s">
        <v>99</v>
      </c>
      <c r="D4" s="130" t="s">
        <v>204</v>
      </c>
      <c r="E4" s="132">
        <v>1</v>
      </c>
      <c r="F4" s="132"/>
      <c r="G4" s="132"/>
      <c r="H4" s="135" t="s">
        <v>198</v>
      </c>
      <c r="I4" s="133">
        <v>42573</v>
      </c>
      <c r="J4" s="132" t="s">
        <v>50</v>
      </c>
      <c r="K4" s="134">
        <v>1</v>
      </c>
      <c r="L4" s="110"/>
      <c r="M4" s="111"/>
      <c r="N4" s="164"/>
    </row>
    <row r="5" spans="1:14" s="104" customFormat="1" ht="21" customHeight="1" x14ac:dyDescent="0.35">
      <c r="A5" s="129">
        <v>4</v>
      </c>
      <c r="B5" s="130" t="s">
        <v>47</v>
      </c>
      <c r="C5" s="131" t="s">
        <v>101</v>
      </c>
      <c r="D5" s="130" t="s">
        <v>154</v>
      </c>
      <c r="E5" s="132">
        <v>1</v>
      </c>
      <c r="F5" s="132"/>
      <c r="G5" s="132"/>
      <c r="H5" s="135" t="s">
        <v>199</v>
      </c>
      <c r="I5" s="133">
        <v>42573</v>
      </c>
      <c r="J5" s="136"/>
      <c r="K5" s="134">
        <v>2</v>
      </c>
      <c r="L5" s="110"/>
      <c r="M5" s="111"/>
      <c r="N5" s="164"/>
    </row>
    <row r="6" spans="1:14" s="104" customFormat="1" ht="21" customHeight="1" x14ac:dyDescent="0.35">
      <c r="A6" s="129">
        <v>5</v>
      </c>
      <c r="B6" s="130" t="s">
        <v>63</v>
      </c>
      <c r="C6" s="131" t="s">
        <v>100</v>
      </c>
      <c r="D6" s="130" t="s">
        <v>154</v>
      </c>
      <c r="E6" s="132">
        <v>1</v>
      </c>
      <c r="F6" s="132"/>
      <c r="G6" s="132"/>
      <c r="H6" s="135" t="s">
        <v>198</v>
      </c>
      <c r="I6" s="133">
        <v>42573</v>
      </c>
      <c r="J6" s="136" t="s">
        <v>50</v>
      </c>
      <c r="K6" s="134">
        <v>2</v>
      </c>
      <c r="L6" s="110"/>
      <c r="M6" s="111"/>
      <c r="N6" s="164"/>
    </row>
    <row r="7" spans="1:14" s="104" customFormat="1" ht="21" customHeight="1" x14ac:dyDescent="0.35">
      <c r="A7" s="129">
        <v>6</v>
      </c>
      <c r="B7" s="130" t="s">
        <v>121</v>
      </c>
      <c r="C7" s="131" t="s">
        <v>102</v>
      </c>
      <c r="D7" s="130" t="s">
        <v>155</v>
      </c>
      <c r="E7" s="132">
        <v>2</v>
      </c>
      <c r="F7" s="132"/>
      <c r="G7" s="132"/>
      <c r="H7" s="135" t="s">
        <v>194</v>
      </c>
      <c r="I7" s="133">
        <v>42573</v>
      </c>
      <c r="J7" s="136"/>
      <c r="K7" s="134">
        <v>2</v>
      </c>
      <c r="L7" s="110"/>
      <c r="M7" s="111"/>
      <c r="N7" s="164"/>
    </row>
    <row r="8" spans="1:14" s="104" customFormat="1" ht="21" customHeight="1" x14ac:dyDescent="0.35">
      <c r="A8" s="129">
        <v>7</v>
      </c>
      <c r="B8" s="130" t="s">
        <v>122</v>
      </c>
      <c r="C8" s="131" t="s">
        <v>103</v>
      </c>
      <c r="D8" s="130" t="s">
        <v>152</v>
      </c>
      <c r="E8" s="132">
        <v>1</v>
      </c>
      <c r="F8" s="132"/>
      <c r="G8" s="132"/>
      <c r="H8" s="135" t="s">
        <v>198</v>
      </c>
      <c r="I8" s="133">
        <v>42573</v>
      </c>
      <c r="J8" s="136" t="s">
        <v>44</v>
      </c>
      <c r="K8" s="134">
        <v>2</v>
      </c>
      <c r="L8" s="110"/>
      <c r="M8" s="111"/>
      <c r="N8" s="164"/>
    </row>
    <row r="9" spans="1:14" s="104" customFormat="1" ht="21" customHeight="1" x14ac:dyDescent="0.35">
      <c r="A9" s="129">
        <v>8</v>
      </c>
      <c r="B9" s="130" t="s">
        <v>123</v>
      </c>
      <c r="C9" s="131" t="s">
        <v>104</v>
      </c>
      <c r="D9" s="130" t="s">
        <v>155</v>
      </c>
      <c r="E9" s="132">
        <v>1</v>
      </c>
      <c r="F9" s="137">
        <v>1</v>
      </c>
      <c r="G9" s="137"/>
      <c r="H9" s="135" t="s">
        <v>194</v>
      </c>
      <c r="I9" s="133">
        <v>42573</v>
      </c>
      <c r="J9" s="136"/>
      <c r="K9" s="134">
        <v>2</v>
      </c>
      <c r="L9" s="110"/>
      <c r="M9" s="111"/>
      <c r="N9" s="164"/>
    </row>
    <row r="10" spans="1:14" s="104" customFormat="1" ht="21" customHeight="1" x14ac:dyDescent="0.35">
      <c r="A10" s="129">
        <v>9</v>
      </c>
      <c r="B10" s="130" t="s">
        <v>124</v>
      </c>
      <c r="C10" s="131" t="s">
        <v>105</v>
      </c>
      <c r="D10" s="130" t="s">
        <v>154</v>
      </c>
      <c r="E10" s="132">
        <v>1</v>
      </c>
      <c r="F10" s="132"/>
      <c r="G10" s="132"/>
      <c r="H10" s="135" t="s">
        <v>200</v>
      </c>
      <c r="I10" s="133">
        <v>42573</v>
      </c>
      <c r="J10" s="132" t="s">
        <v>42</v>
      </c>
      <c r="K10" s="134">
        <v>2</v>
      </c>
      <c r="L10" s="110"/>
      <c r="M10" s="111"/>
      <c r="N10" s="164"/>
    </row>
    <row r="11" spans="1:14" s="104" customFormat="1" ht="21" customHeight="1" x14ac:dyDescent="0.35">
      <c r="A11" s="129">
        <v>10</v>
      </c>
      <c r="B11" s="130" t="s">
        <v>71</v>
      </c>
      <c r="C11" s="131" t="s">
        <v>106</v>
      </c>
      <c r="D11" s="130" t="s">
        <v>156</v>
      </c>
      <c r="E11" s="132">
        <v>1</v>
      </c>
      <c r="F11" s="132"/>
      <c r="G11" s="132"/>
      <c r="H11" s="135" t="s">
        <v>173</v>
      </c>
      <c r="I11" s="133">
        <v>42573</v>
      </c>
      <c r="J11" s="132" t="s">
        <v>36</v>
      </c>
      <c r="K11" s="134">
        <v>2</v>
      </c>
      <c r="L11" s="110"/>
      <c r="M11" s="111"/>
      <c r="N11" s="164"/>
    </row>
    <row r="12" spans="1:14" s="104" customFormat="1" ht="21" customHeight="1" x14ac:dyDescent="0.35">
      <c r="A12" s="129">
        <v>11</v>
      </c>
      <c r="B12" s="130" t="s">
        <v>125</v>
      </c>
      <c r="C12" s="131" t="s">
        <v>107</v>
      </c>
      <c r="D12" s="130" t="s">
        <v>152</v>
      </c>
      <c r="E12" s="132">
        <v>1</v>
      </c>
      <c r="F12" s="132"/>
      <c r="G12" s="132"/>
      <c r="H12" s="135" t="s">
        <v>194</v>
      </c>
      <c r="I12" s="133">
        <v>42573</v>
      </c>
      <c r="J12" s="132" t="s">
        <v>36</v>
      </c>
      <c r="K12" s="134">
        <v>2</v>
      </c>
      <c r="L12" s="110"/>
      <c r="M12" s="111"/>
      <c r="N12" s="164"/>
    </row>
    <row r="13" spans="1:14" s="104" customFormat="1" ht="45" x14ac:dyDescent="0.35">
      <c r="A13" s="129">
        <v>12</v>
      </c>
      <c r="B13" s="130" t="s">
        <v>126</v>
      </c>
      <c r="C13" s="131" t="s">
        <v>108</v>
      </c>
      <c r="D13" s="139" t="s">
        <v>221</v>
      </c>
      <c r="E13" s="132">
        <v>3</v>
      </c>
      <c r="F13" s="132"/>
      <c r="G13" s="132"/>
      <c r="H13" s="158" t="s">
        <v>219</v>
      </c>
      <c r="I13" s="158" t="s">
        <v>220</v>
      </c>
      <c r="J13" s="132"/>
      <c r="K13" s="134">
        <v>2</v>
      </c>
      <c r="L13" s="110"/>
      <c r="M13" s="111"/>
      <c r="N13" s="164"/>
    </row>
    <row r="14" spans="1:14" s="104" customFormat="1" ht="21" customHeight="1" x14ac:dyDescent="0.35">
      <c r="A14" s="129">
        <v>13</v>
      </c>
      <c r="B14" s="130" t="s">
        <v>119</v>
      </c>
      <c r="C14" s="131" t="s">
        <v>109</v>
      </c>
      <c r="D14" s="130" t="s">
        <v>157</v>
      </c>
      <c r="E14" s="132">
        <v>1</v>
      </c>
      <c r="F14" s="132"/>
      <c r="G14" s="132"/>
      <c r="H14" s="135" t="s">
        <v>195</v>
      </c>
      <c r="I14" s="133">
        <v>42573</v>
      </c>
      <c r="J14" s="132" t="s">
        <v>42</v>
      </c>
      <c r="K14" s="134">
        <v>2</v>
      </c>
      <c r="L14" s="110"/>
      <c r="M14" s="111"/>
      <c r="N14" s="164"/>
    </row>
    <row r="15" spans="1:14" s="104" customFormat="1" ht="21" customHeight="1" x14ac:dyDescent="0.35">
      <c r="A15" s="129">
        <v>14</v>
      </c>
      <c r="B15" s="130" t="s">
        <v>118</v>
      </c>
      <c r="C15" s="131" t="s">
        <v>110</v>
      </c>
      <c r="D15" s="130" t="s">
        <v>158</v>
      </c>
      <c r="E15" s="132">
        <v>1</v>
      </c>
      <c r="F15" s="140"/>
      <c r="G15" s="140"/>
      <c r="H15" s="135" t="s">
        <v>199</v>
      </c>
      <c r="I15" s="133">
        <v>42573</v>
      </c>
      <c r="J15" s="132" t="s">
        <v>36</v>
      </c>
      <c r="K15" s="134">
        <v>2</v>
      </c>
      <c r="L15" s="110"/>
      <c r="M15" s="111"/>
      <c r="N15" s="164"/>
    </row>
    <row r="16" spans="1:14" s="104" customFormat="1" ht="21" customHeight="1" x14ac:dyDescent="0.35">
      <c r="A16" s="129">
        <v>15</v>
      </c>
      <c r="B16" s="130" t="s">
        <v>117</v>
      </c>
      <c r="C16" s="131" t="s">
        <v>111</v>
      </c>
      <c r="D16" s="130" t="s">
        <v>152</v>
      </c>
      <c r="E16" s="132">
        <v>1</v>
      </c>
      <c r="F16" s="132"/>
      <c r="G16" s="132"/>
      <c r="H16" s="135" t="s">
        <v>198</v>
      </c>
      <c r="I16" s="133">
        <v>42573</v>
      </c>
      <c r="J16" s="132" t="s">
        <v>37</v>
      </c>
      <c r="K16" s="134">
        <v>2</v>
      </c>
      <c r="L16" s="110"/>
      <c r="M16" s="111"/>
      <c r="N16" s="164"/>
    </row>
    <row r="17" spans="1:14" s="104" customFormat="1" ht="30" x14ac:dyDescent="0.35">
      <c r="A17" s="129">
        <v>17</v>
      </c>
      <c r="B17" s="130" t="s">
        <v>127</v>
      </c>
      <c r="C17" s="131" t="s">
        <v>112</v>
      </c>
      <c r="D17" s="141" t="s">
        <v>169</v>
      </c>
      <c r="E17" s="132">
        <v>2</v>
      </c>
      <c r="F17" s="132"/>
      <c r="G17" s="132"/>
      <c r="H17" s="158" t="s">
        <v>207</v>
      </c>
      <c r="I17" s="158" t="s">
        <v>208</v>
      </c>
      <c r="J17" s="132" t="s">
        <v>48</v>
      </c>
      <c r="K17" s="134">
        <v>2</v>
      </c>
      <c r="L17" s="110"/>
      <c r="M17" s="111"/>
      <c r="N17" s="164"/>
    </row>
    <row r="18" spans="1:14" s="104" customFormat="1" ht="21" customHeight="1" x14ac:dyDescent="0.35">
      <c r="A18" s="129">
        <v>18</v>
      </c>
      <c r="B18" s="130" t="s">
        <v>128</v>
      </c>
      <c r="C18" s="131" t="s">
        <v>113</v>
      </c>
      <c r="D18" s="130" t="s">
        <v>160</v>
      </c>
      <c r="E18" s="132">
        <v>2</v>
      </c>
      <c r="F18" s="132"/>
      <c r="G18" s="132">
        <v>1</v>
      </c>
      <c r="H18" s="135" t="s">
        <v>205</v>
      </c>
      <c r="I18" s="135" t="s">
        <v>172</v>
      </c>
      <c r="J18" s="132" t="s">
        <v>49</v>
      </c>
      <c r="K18" s="134">
        <v>2</v>
      </c>
      <c r="L18" s="110"/>
      <c r="M18" s="111"/>
      <c r="N18" s="164"/>
    </row>
    <row r="19" spans="1:14" s="104" customFormat="1" ht="21" customHeight="1" x14ac:dyDescent="0.35">
      <c r="A19" s="129">
        <v>19</v>
      </c>
      <c r="B19" s="130" t="s">
        <v>16</v>
      </c>
      <c r="C19" s="131" t="s">
        <v>114</v>
      </c>
      <c r="D19" s="130" t="s">
        <v>222</v>
      </c>
      <c r="E19" s="132">
        <v>1</v>
      </c>
      <c r="F19" s="132"/>
      <c r="G19" s="132"/>
      <c r="H19" s="135" t="s">
        <v>173</v>
      </c>
      <c r="I19" s="133">
        <v>42573</v>
      </c>
      <c r="J19" s="132" t="s">
        <v>37</v>
      </c>
      <c r="K19" s="134">
        <v>2</v>
      </c>
      <c r="L19" s="113"/>
      <c r="M19" s="111"/>
      <c r="N19" s="165"/>
    </row>
    <row r="20" spans="1:14" s="104" customFormat="1" ht="21" customHeight="1" x14ac:dyDescent="0.35">
      <c r="A20" s="129">
        <v>20</v>
      </c>
      <c r="B20" s="130" t="s">
        <v>11</v>
      </c>
      <c r="C20" s="131" t="s">
        <v>115</v>
      </c>
      <c r="D20" s="130" t="s">
        <v>159</v>
      </c>
      <c r="E20" s="132">
        <v>1</v>
      </c>
      <c r="F20" s="132"/>
      <c r="G20" s="132"/>
      <c r="H20" s="135" t="s">
        <v>199</v>
      </c>
      <c r="I20" s="133">
        <v>42573</v>
      </c>
      <c r="J20" s="132" t="s">
        <v>38</v>
      </c>
      <c r="K20" s="134">
        <v>2</v>
      </c>
      <c r="L20" s="113"/>
      <c r="M20" s="111"/>
      <c r="N20" s="165"/>
    </row>
    <row r="21" spans="1:14" s="104" customFormat="1" ht="21" customHeight="1" x14ac:dyDescent="0.35">
      <c r="A21" s="129">
        <v>21</v>
      </c>
      <c r="B21" s="130" t="s">
        <v>116</v>
      </c>
      <c r="C21" s="131" t="s">
        <v>139</v>
      </c>
      <c r="D21" s="130" t="s">
        <v>152</v>
      </c>
      <c r="E21" s="132">
        <v>1</v>
      </c>
      <c r="F21" s="132"/>
      <c r="G21" s="132"/>
      <c r="H21" s="135" t="s">
        <v>198</v>
      </c>
      <c r="I21" s="133">
        <v>42573</v>
      </c>
      <c r="J21" s="132"/>
      <c r="K21" s="134">
        <v>2</v>
      </c>
      <c r="L21" s="110"/>
      <c r="M21" s="111"/>
      <c r="N21" s="164"/>
    </row>
    <row r="22" spans="1:14" s="104" customFormat="1" ht="21" customHeight="1" x14ac:dyDescent="0.35">
      <c r="A22" s="129">
        <v>22</v>
      </c>
      <c r="B22" s="130" t="s">
        <v>51</v>
      </c>
      <c r="C22" s="131" t="s">
        <v>140</v>
      </c>
      <c r="D22" s="130" t="s">
        <v>161</v>
      </c>
      <c r="E22" s="132">
        <v>2</v>
      </c>
      <c r="F22" s="132"/>
      <c r="G22" s="132"/>
      <c r="H22" s="135" t="s">
        <v>193</v>
      </c>
      <c r="I22" s="138" t="s">
        <v>206</v>
      </c>
      <c r="J22" s="132" t="s">
        <v>36</v>
      </c>
      <c r="K22" s="134">
        <v>1</v>
      </c>
      <c r="L22" s="110"/>
      <c r="M22" s="111"/>
      <c r="N22" s="164"/>
    </row>
    <row r="23" spans="1:14" s="104" customFormat="1" ht="21" customHeight="1" x14ac:dyDescent="0.35">
      <c r="A23" s="129">
        <v>23</v>
      </c>
      <c r="B23" s="130" t="s">
        <v>129</v>
      </c>
      <c r="C23" s="131" t="s">
        <v>141</v>
      </c>
      <c r="D23" s="130" t="s">
        <v>170</v>
      </c>
      <c r="E23" s="132">
        <v>1</v>
      </c>
      <c r="F23" s="132"/>
      <c r="G23" s="132"/>
      <c r="H23" s="135" t="s">
        <v>194</v>
      </c>
      <c r="I23" s="133">
        <v>42573</v>
      </c>
      <c r="J23" s="132" t="s">
        <v>42</v>
      </c>
      <c r="K23" s="134">
        <v>2</v>
      </c>
      <c r="L23" s="110"/>
      <c r="M23" s="111"/>
      <c r="N23" s="164"/>
    </row>
    <row r="24" spans="1:14" s="104" customFormat="1" ht="21" customHeight="1" x14ac:dyDescent="0.35">
      <c r="A24" s="129">
        <v>24</v>
      </c>
      <c r="B24" s="130" t="s">
        <v>130</v>
      </c>
      <c r="C24" s="131" t="s">
        <v>142</v>
      </c>
      <c r="D24" s="130" t="s">
        <v>162</v>
      </c>
      <c r="E24" s="132">
        <v>1</v>
      </c>
      <c r="F24" s="132"/>
      <c r="G24" s="132"/>
      <c r="H24" s="135" t="s">
        <v>173</v>
      </c>
      <c r="I24" s="133">
        <v>42573</v>
      </c>
      <c r="J24" s="132" t="s">
        <v>37</v>
      </c>
      <c r="K24" s="134">
        <v>2</v>
      </c>
      <c r="L24" s="110"/>
      <c r="M24" s="111"/>
      <c r="N24" s="164"/>
    </row>
    <row r="25" spans="1:14" s="104" customFormat="1" ht="21" customHeight="1" x14ac:dyDescent="0.35">
      <c r="A25" s="129">
        <v>25</v>
      </c>
      <c r="B25" s="130" t="s">
        <v>131</v>
      </c>
      <c r="C25" s="131" t="s">
        <v>180</v>
      </c>
      <c r="D25" s="159" t="s">
        <v>163</v>
      </c>
      <c r="E25" s="132">
        <v>10</v>
      </c>
      <c r="F25" s="132">
        <v>1</v>
      </c>
      <c r="G25" s="132"/>
      <c r="H25" s="135" t="s">
        <v>193</v>
      </c>
      <c r="I25" s="138" t="s">
        <v>168</v>
      </c>
      <c r="J25" s="132" t="s">
        <v>39</v>
      </c>
      <c r="K25" s="134">
        <v>2</v>
      </c>
      <c r="L25" s="110"/>
      <c r="M25" s="111"/>
      <c r="N25" s="164"/>
    </row>
    <row r="26" spans="1:14" s="104" customFormat="1" ht="21" customHeight="1" x14ac:dyDescent="0.35">
      <c r="A26" s="129">
        <v>26</v>
      </c>
      <c r="B26" s="130" t="s">
        <v>132</v>
      </c>
      <c r="C26" s="131" t="s">
        <v>143</v>
      </c>
      <c r="D26" s="130" t="s">
        <v>164</v>
      </c>
      <c r="E26" s="132">
        <v>1</v>
      </c>
      <c r="F26" s="132"/>
      <c r="G26" s="132"/>
      <c r="H26" s="135" t="s">
        <v>173</v>
      </c>
      <c r="I26" s="133">
        <v>42573</v>
      </c>
      <c r="J26" s="132" t="s">
        <v>36</v>
      </c>
      <c r="K26" s="134">
        <v>2</v>
      </c>
      <c r="L26" s="110"/>
      <c r="M26" s="111"/>
      <c r="N26" s="164"/>
    </row>
    <row r="27" spans="1:14" s="104" customFormat="1" ht="21" customHeight="1" x14ac:dyDescent="0.35">
      <c r="A27" s="129">
        <v>27</v>
      </c>
      <c r="B27" s="130" t="s">
        <v>133</v>
      </c>
      <c r="C27" s="131" t="s">
        <v>144</v>
      </c>
      <c r="D27" s="130" t="s">
        <v>165</v>
      </c>
      <c r="E27" s="132">
        <v>1</v>
      </c>
      <c r="F27" s="132"/>
      <c r="G27" s="132"/>
      <c r="H27" s="135" t="s">
        <v>198</v>
      </c>
      <c r="I27" s="133">
        <v>42573</v>
      </c>
      <c r="J27" s="132" t="s">
        <v>40</v>
      </c>
      <c r="K27" s="134">
        <v>2</v>
      </c>
      <c r="L27" s="110"/>
      <c r="M27" s="111"/>
      <c r="N27" s="164"/>
    </row>
    <row r="28" spans="1:14" s="104" customFormat="1" ht="21" customHeight="1" x14ac:dyDescent="0.35">
      <c r="A28" s="142">
        <v>28</v>
      </c>
      <c r="B28" s="143" t="s">
        <v>19</v>
      </c>
      <c r="C28" s="144" t="s">
        <v>145</v>
      </c>
      <c r="D28" s="143" t="s">
        <v>166</v>
      </c>
      <c r="E28" s="145">
        <v>1</v>
      </c>
      <c r="F28" s="145"/>
      <c r="G28" s="145"/>
      <c r="H28" s="146" t="s">
        <v>173</v>
      </c>
      <c r="I28" s="133">
        <v>42573</v>
      </c>
      <c r="J28" s="145" t="s">
        <v>40</v>
      </c>
      <c r="K28" s="147">
        <v>2</v>
      </c>
      <c r="L28" s="110"/>
      <c r="M28" s="110"/>
      <c r="N28" s="164"/>
    </row>
    <row r="29" spans="1:14" s="104" customFormat="1" ht="24" customHeight="1" x14ac:dyDescent="0.35">
      <c r="A29" s="148"/>
      <c r="B29" s="126" t="s">
        <v>94</v>
      </c>
      <c r="C29" s="126" t="s">
        <v>96</v>
      </c>
      <c r="D29" s="126" t="s">
        <v>0</v>
      </c>
      <c r="E29" s="126" t="s">
        <v>22</v>
      </c>
      <c r="F29" s="126" t="s">
        <v>171</v>
      </c>
      <c r="G29" s="126" t="s">
        <v>216</v>
      </c>
      <c r="H29" s="126" t="s">
        <v>1</v>
      </c>
      <c r="I29" s="126" t="s">
        <v>2</v>
      </c>
      <c r="J29" s="127"/>
      <c r="K29" s="188" t="s">
        <v>95</v>
      </c>
      <c r="L29" s="157" t="s">
        <v>3</v>
      </c>
      <c r="M29" s="124"/>
      <c r="N29" s="166" t="s">
        <v>167</v>
      </c>
    </row>
    <row r="30" spans="1:14" s="104" customFormat="1" ht="33" customHeight="1" x14ac:dyDescent="0.35">
      <c r="A30" s="171">
        <v>29</v>
      </c>
      <c r="B30" s="176" t="s">
        <v>209</v>
      </c>
      <c r="C30" s="176" t="s">
        <v>210</v>
      </c>
      <c r="D30" s="176" t="s">
        <v>211</v>
      </c>
      <c r="E30" s="173">
        <v>1</v>
      </c>
      <c r="F30" s="172"/>
      <c r="G30" s="172"/>
      <c r="H30" s="177" t="s">
        <v>175</v>
      </c>
      <c r="I30" s="177" t="s">
        <v>177</v>
      </c>
      <c r="J30" s="173"/>
      <c r="K30" s="178">
        <v>1</v>
      </c>
      <c r="L30" s="174"/>
      <c r="M30" s="109"/>
      <c r="N30" s="175"/>
    </row>
    <row r="31" spans="1:14" s="104" customFormat="1" ht="21" customHeight="1" x14ac:dyDescent="0.35">
      <c r="A31" s="129">
        <v>30</v>
      </c>
      <c r="B31" s="131" t="s">
        <v>134</v>
      </c>
      <c r="C31" s="131" t="s">
        <v>146</v>
      </c>
      <c r="D31" s="131" t="s">
        <v>35</v>
      </c>
      <c r="E31" s="132"/>
      <c r="F31" s="132">
        <v>1</v>
      </c>
      <c r="G31" s="132"/>
      <c r="H31" s="135" t="s">
        <v>195</v>
      </c>
      <c r="I31" s="135" t="s">
        <v>182</v>
      </c>
      <c r="J31" s="132" t="s">
        <v>40</v>
      </c>
      <c r="K31" s="134">
        <v>2</v>
      </c>
      <c r="L31" s="108"/>
      <c r="M31" s="109"/>
      <c r="N31" s="163"/>
    </row>
    <row r="32" spans="1:14" s="104" customFormat="1" ht="21" customHeight="1" x14ac:dyDescent="0.35">
      <c r="A32" s="129">
        <v>31</v>
      </c>
      <c r="B32" s="130" t="s">
        <v>136</v>
      </c>
      <c r="C32" s="131" t="s">
        <v>149</v>
      </c>
      <c r="D32" s="130" t="s">
        <v>184</v>
      </c>
      <c r="E32" s="132">
        <v>1</v>
      </c>
      <c r="F32" s="132"/>
      <c r="G32" s="132"/>
      <c r="H32" s="135" t="s">
        <v>175</v>
      </c>
      <c r="I32" s="135" t="s">
        <v>176</v>
      </c>
      <c r="J32" s="132"/>
      <c r="K32" s="134">
        <v>1</v>
      </c>
      <c r="L32" s="110"/>
      <c r="M32" s="111"/>
      <c r="N32" s="164"/>
    </row>
    <row r="33" spans="1:16" s="104" customFormat="1" ht="21" customHeight="1" x14ac:dyDescent="0.35">
      <c r="A33" s="129">
        <v>32</v>
      </c>
      <c r="B33" s="130" t="s">
        <v>135</v>
      </c>
      <c r="C33" s="131" t="s">
        <v>147</v>
      </c>
      <c r="D33" s="130" t="s">
        <v>186</v>
      </c>
      <c r="E33" s="132">
        <v>1</v>
      </c>
      <c r="F33" s="132"/>
      <c r="G33" s="132"/>
      <c r="H33" s="135" t="s">
        <v>173</v>
      </c>
      <c r="I33" s="135" t="s">
        <v>174</v>
      </c>
      <c r="J33" s="132" t="s">
        <v>40</v>
      </c>
      <c r="K33" s="134">
        <v>1</v>
      </c>
      <c r="L33" s="110"/>
      <c r="M33" s="111"/>
      <c r="N33" s="164"/>
    </row>
    <row r="34" spans="1:16" s="104" customFormat="1" ht="21" customHeight="1" x14ac:dyDescent="0.35">
      <c r="A34" s="129">
        <v>33</v>
      </c>
      <c r="B34" s="130" t="s">
        <v>23</v>
      </c>
      <c r="C34" s="131" t="s">
        <v>148</v>
      </c>
      <c r="D34" s="130" t="s">
        <v>185</v>
      </c>
      <c r="E34" s="132">
        <v>1</v>
      </c>
      <c r="F34" s="132"/>
      <c r="G34" s="132"/>
      <c r="H34" s="161" t="s">
        <v>175</v>
      </c>
      <c r="I34" s="135" t="s">
        <v>177</v>
      </c>
      <c r="J34" s="132"/>
      <c r="K34" s="134">
        <v>1</v>
      </c>
      <c r="L34" s="110"/>
      <c r="M34" s="111"/>
      <c r="N34" s="164"/>
    </row>
    <row r="35" spans="1:16" s="104" customFormat="1" ht="21" customHeight="1" x14ac:dyDescent="0.35">
      <c r="A35" s="129">
        <v>34</v>
      </c>
      <c r="B35" s="130" t="s">
        <v>201</v>
      </c>
      <c r="C35" s="131" t="s">
        <v>202</v>
      </c>
      <c r="D35" s="130" t="s">
        <v>203</v>
      </c>
      <c r="E35" s="132">
        <v>1</v>
      </c>
      <c r="F35" s="132"/>
      <c r="G35" s="132"/>
      <c r="H35" s="161" t="s">
        <v>175</v>
      </c>
      <c r="I35" s="135" t="s">
        <v>182</v>
      </c>
      <c r="J35" s="132"/>
      <c r="K35" s="134">
        <v>1</v>
      </c>
      <c r="L35" s="110"/>
      <c r="M35" s="111"/>
      <c r="N35" s="164"/>
    </row>
    <row r="36" spans="1:16" s="104" customFormat="1" ht="21" customHeight="1" x14ac:dyDescent="0.35">
      <c r="A36" s="129">
        <v>35</v>
      </c>
      <c r="B36" s="130" t="s">
        <v>59</v>
      </c>
      <c r="C36" s="131" t="s">
        <v>181</v>
      </c>
      <c r="D36" s="130" t="s">
        <v>186</v>
      </c>
      <c r="E36" s="132">
        <v>1</v>
      </c>
      <c r="F36" s="132"/>
      <c r="G36" s="132"/>
      <c r="H36" s="135" t="s">
        <v>173</v>
      </c>
      <c r="I36" s="135" t="s">
        <v>174</v>
      </c>
      <c r="J36" s="132" t="s">
        <v>40</v>
      </c>
      <c r="K36" s="134">
        <v>1</v>
      </c>
      <c r="L36" s="110"/>
      <c r="M36" s="111"/>
      <c r="N36" s="164"/>
    </row>
    <row r="37" spans="1:16" s="104" customFormat="1" ht="21" customHeight="1" x14ac:dyDescent="0.35">
      <c r="A37" s="129">
        <v>36</v>
      </c>
      <c r="B37" s="130" t="s">
        <v>192</v>
      </c>
      <c r="C37" s="131" t="s">
        <v>180</v>
      </c>
      <c r="D37" s="130" t="s">
        <v>185</v>
      </c>
      <c r="E37" s="132">
        <v>1</v>
      </c>
      <c r="F37" s="132"/>
      <c r="G37" s="132"/>
      <c r="H37" s="196" t="s">
        <v>196</v>
      </c>
      <c r="I37" s="197"/>
      <c r="J37" s="132"/>
      <c r="K37" s="134">
        <v>1</v>
      </c>
      <c r="L37" s="110"/>
      <c r="M37" s="111"/>
      <c r="N37" s="164"/>
    </row>
    <row r="38" spans="1:16" s="104" customFormat="1" ht="21" customHeight="1" x14ac:dyDescent="0.35">
      <c r="A38" s="129">
        <v>37</v>
      </c>
      <c r="B38" s="130" t="s">
        <v>137</v>
      </c>
      <c r="C38" s="131" t="s">
        <v>150</v>
      </c>
      <c r="D38" s="130" t="s">
        <v>187</v>
      </c>
      <c r="E38" s="132">
        <v>1</v>
      </c>
      <c r="F38" s="132"/>
      <c r="G38" s="132"/>
      <c r="H38" s="135" t="s">
        <v>175</v>
      </c>
      <c r="I38" s="135" t="s">
        <v>197</v>
      </c>
      <c r="J38" s="132"/>
      <c r="K38" s="134">
        <v>1</v>
      </c>
      <c r="L38" s="110"/>
      <c r="M38" s="111"/>
      <c r="N38" s="164"/>
    </row>
    <row r="39" spans="1:16" s="104" customFormat="1" ht="21" customHeight="1" x14ac:dyDescent="0.35">
      <c r="A39" s="142">
        <v>38</v>
      </c>
      <c r="B39" s="143" t="s">
        <v>138</v>
      </c>
      <c r="C39" s="144" t="s">
        <v>151</v>
      </c>
      <c r="D39" s="143" t="s">
        <v>183</v>
      </c>
      <c r="E39" s="145"/>
      <c r="F39" s="145">
        <v>1</v>
      </c>
      <c r="G39" s="145"/>
      <c r="H39" s="146" t="s">
        <v>178</v>
      </c>
      <c r="I39" s="146" t="s">
        <v>179</v>
      </c>
      <c r="J39" s="145"/>
      <c r="K39" s="147">
        <v>1</v>
      </c>
      <c r="L39" s="110"/>
      <c r="M39" s="110"/>
      <c r="N39" s="164"/>
    </row>
    <row r="40" spans="1:16" s="104" customFormat="1" ht="20.25" customHeight="1" x14ac:dyDescent="0.35">
      <c r="A40" s="148"/>
      <c r="B40" s="126" t="s">
        <v>94</v>
      </c>
      <c r="C40" s="126" t="s">
        <v>96</v>
      </c>
      <c r="D40" s="126" t="s">
        <v>0</v>
      </c>
      <c r="E40" s="126"/>
      <c r="F40" s="126"/>
      <c r="G40" s="126"/>
      <c r="H40" s="126"/>
      <c r="I40" s="126"/>
      <c r="J40" s="127"/>
      <c r="K40" s="128" t="s">
        <v>95</v>
      </c>
      <c r="L40" s="157" t="s">
        <v>3</v>
      </c>
      <c r="M40" s="124"/>
      <c r="N40" s="166" t="s">
        <v>167</v>
      </c>
      <c r="O40" s="167"/>
    </row>
    <row r="41" spans="1:16" s="104" customFormat="1" ht="21" customHeight="1" x14ac:dyDescent="0.35">
      <c r="A41" s="129">
        <v>39</v>
      </c>
      <c r="B41" s="130" t="s">
        <v>212</v>
      </c>
      <c r="C41" s="131"/>
      <c r="D41" s="159"/>
      <c r="E41" s="132"/>
      <c r="F41" s="150"/>
      <c r="G41" s="150"/>
      <c r="H41" s="135"/>
      <c r="I41" s="138"/>
      <c r="J41" s="132"/>
      <c r="K41" s="134"/>
      <c r="L41" s="119"/>
      <c r="M41" s="116"/>
      <c r="N41" s="168"/>
    </row>
    <row r="42" spans="1:16" s="104" customFormat="1" ht="21" customHeight="1" x14ac:dyDescent="0.35">
      <c r="A42" s="129">
        <v>40</v>
      </c>
      <c r="B42" s="130" t="s">
        <v>213</v>
      </c>
      <c r="C42" s="131"/>
      <c r="D42" s="159"/>
      <c r="E42" s="132"/>
      <c r="F42" s="150"/>
      <c r="G42" s="150"/>
      <c r="H42" s="135"/>
      <c r="I42" s="138"/>
      <c r="J42" s="132"/>
      <c r="K42" s="134"/>
      <c r="L42" s="119"/>
      <c r="M42" s="116"/>
      <c r="N42" s="168"/>
    </row>
    <row r="43" spans="1:16" s="104" customFormat="1" ht="21" customHeight="1" x14ac:dyDescent="0.35">
      <c r="A43" s="129">
        <v>41</v>
      </c>
      <c r="B43" s="151" t="s">
        <v>214</v>
      </c>
      <c r="C43" s="152"/>
      <c r="D43" s="151"/>
      <c r="E43" s="140"/>
      <c r="F43" s="153"/>
      <c r="G43" s="154"/>
      <c r="H43" s="135"/>
      <c r="I43" s="135"/>
      <c r="J43" s="140"/>
      <c r="K43" s="155"/>
      <c r="L43" s="117"/>
      <c r="M43" s="118"/>
      <c r="N43" s="169"/>
    </row>
    <row r="44" spans="1:16" s="104" customFormat="1" ht="21" customHeight="1" x14ac:dyDescent="0.35">
      <c r="A44" s="142">
        <v>42</v>
      </c>
      <c r="B44" s="143" t="s">
        <v>215</v>
      </c>
      <c r="C44" s="180"/>
      <c r="D44" s="179"/>
      <c r="E44" s="181"/>
      <c r="F44" s="182"/>
      <c r="G44" s="183"/>
      <c r="H44" s="184"/>
      <c r="I44" s="184"/>
      <c r="J44" s="181"/>
      <c r="K44" s="185"/>
      <c r="L44" s="186"/>
      <c r="M44" s="118"/>
      <c r="N44" s="187"/>
    </row>
    <row r="45" spans="1:16" s="104" customFormat="1" ht="21" customHeight="1" x14ac:dyDescent="0.35">
      <c r="A45" s="142">
        <v>43</v>
      </c>
      <c r="B45" s="143" t="s">
        <v>217</v>
      </c>
      <c r="C45" s="144"/>
      <c r="D45" s="143"/>
      <c r="E45" s="145"/>
      <c r="F45" s="156"/>
      <c r="G45" s="170"/>
      <c r="H45" s="146"/>
      <c r="I45" s="149"/>
      <c r="J45" s="145"/>
      <c r="K45" s="147"/>
      <c r="L45" s="119"/>
      <c r="M45" s="119"/>
      <c r="N45" s="168"/>
    </row>
    <row r="46" spans="1:16" s="104" customFormat="1" ht="16.5" customHeight="1" x14ac:dyDescent="0.35">
      <c r="A46" s="142">
        <v>44</v>
      </c>
      <c r="B46" s="189" t="s">
        <v>218</v>
      </c>
      <c r="C46" s="190"/>
      <c r="D46" s="191"/>
      <c r="E46" s="119"/>
      <c r="F46" s="192"/>
      <c r="G46" s="193"/>
      <c r="H46" s="194"/>
      <c r="I46" s="194"/>
      <c r="J46" s="119"/>
      <c r="K46" s="119"/>
      <c r="L46" s="115"/>
      <c r="M46" s="115"/>
      <c r="N46" s="195"/>
      <c r="O46" s="167"/>
      <c r="P46" s="167"/>
    </row>
    <row r="47" spans="1:16" s="105" customFormat="1" ht="21" customHeight="1" thickBot="1" x14ac:dyDescent="0.4">
      <c r="A47" s="116"/>
      <c r="C47" s="122"/>
      <c r="D47" s="121"/>
      <c r="E47" s="107"/>
      <c r="F47" s="107"/>
      <c r="G47" s="198" t="s">
        <v>27</v>
      </c>
      <c r="H47" s="198"/>
      <c r="I47" s="198"/>
      <c r="J47" s="198"/>
      <c r="K47" s="198"/>
      <c r="L47" s="198"/>
      <c r="M47" s="199"/>
      <c r="N47" s="199"/>
    </row>
    <row r="48" spans="1:16" s="105" customFormat="1" ht="21" customHeight="1" thickBot="1" x14ac:dyDescent="0.4">
      <c r="A48" s="106"/>
      <c r="C48" s="107"/>
      <c r="D48" s="121"/>
      <c r="E48" s="121"/>
      <c r="F48" s="107"/>
      <c r="G48" s="198" t="s">
        <v>28</v>
      </c>
      <c r="H48" s="198"/>
      <c r="I48" s="198"/>
      <c r="J48" s="198"/>
      <c r="K48" s="198"/>
      <c r="L48" s="198"/>
      <c r="M48" s="200"/>
      <c r="N48" s="200"/>
    </row>
    <row r="49" spans="2:13" ht="27.95" customHeight="1" x14ac:dyDescent="0.25">
      <c r="B49" s="114"/>
      <c r="C49" s="107"/>
      <c r="D49" s="114"/>
      <c r="E49" s="3"/>
      <c r="H49" s="112"/>
      <c r="I49" s="112"/>
      <c r="M49" s="120"/>
    </row>
    <row r="50" spans="2:13" ht="27.95" customHeight="1" x14ac:dyDescent="0.25">
      <c r="H50" s="112"/>
      <c r="I50" s="112"/>
      <c r="M50" s="120"/>
    </row>
    <row r="51" spans="2:13" ht="27.95" customHeight="1" x14ac:dyDescent="0.25">
      <c r="M51" s="120"/>
    </row>
    <row r="52" spans="2:13" ht="27.95" customHeight="1" x14ac:dyDescent="0.25">
      <c r="M52" s="120"/>
    </row>
    <row r="53" spans="2:13" ht="27.95" customHeight="1" x14ac:dyDescent="0.25">
      <c r="M53" s="120"/>
    </row>
    <row r="54" spans="2:13" ht="27.95" customHeight="1" x14ac:dyDescent="0.25">
      <c r="M54" s="120"/>
    </row>
    <row r="55" spans="2:13" ht="27.95" customHeight="1" x14ac:dyDescent="0.25">
      <c r="M55" s="120"/>
    </row>
    <row r="56" spans="2:13" ht="27.95" customHeight="1" x14ac:dyDescent="0.25">
      <c r="M56" s="120"/>
    </row>
    <row r="57" spans="2:13" ht="27.95" customHeight="1" x14ac:dyDescent="0.25">
      <c r="M57" s="120"/>
    </row>
    <row r="58" spans="2:13" ht="27.95" customHeight="1" x14ac:dyDescent="0.25">
      <c r="M58" s="120"/>
    </row>
    <row r="59" spans="2:13" ht="27.95" customHeight="1" x14ac:dyDescent="0.25">
      <c r="M59" s="120"/>
    </row>
  </sheetData>
  <sortState ref="B33:O40">
    <sortCondition ref="B33:B40"/>
  </sortState>
  <mergeCells count="5">
    <mergeCell ref="H37:I37"/>
    <mergeCell ref="G47:L47"/>
    <mergeCell ref="G48:L48"/>
    <mergeCell ref="M47:N47"/>
    <mergeCell ref="M48:N48"/>
  </mergeCells>
  <phoneticPr fontId="0" type="noConversion"/>
  <printOptions horizontalCentered="1"/>
  <pageMargins left="0.25" right="0.25" top="0.4" bottom="0.25" header="0" footer="0"/>
  <pageSetup paperSize="5" scale="55" orientation="landscape" r:id="rId1"/>
  <headerFooter alignWithMargins="0">
    <oddHeader>&amp;L&amp;"Arial,Bold"&amp;14Organization: ___________________________________________________________&amp;C&amp;"Arial,Bold"&amp;16 2017 Portable Restrooms Fox Valley Park District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75"/>
  <sheetViews>
    <sheetView workbookViewId="0">
      <pane xSplit="1" ySplit="1" topLeftCell="B32" activePane="bottomRight" state="frozen"/>
      <selection pane="topRight" activeCell="B1" sqref="B1"/>
      <selection pane="bottomLeft" activeCell="A2" sqref="A2"/>
      <selection pane="bottomRight" activeCell="B52" sqref="B52:B58"/>
    </sheetView>
  </sheetViews>
  <sheetFormatPr defaultRowHeight="15" x14ac:dyDescent="0.2"/>
  <cols>
    <col min="1" max="1" width="34.85546875" style="3" bestFit="1" customWidth="1"/>
    <col min="2" max="2" width="9.5703125" style="6" bestFit="1" customWidth="1"/>
    <col min="3" max="3" width="13.28515625" style="11" customWidth="1"/>
    <col min="4" max="4" width="9.140625" style="12"/>
    <col min="5" max="5" width="13.28515625" style="11" customWidth="1"/>
    <col min="6" max="6" width="11.42578125" style="16" bestFit="1" customWidth="1"/>
    <col min="7" max="7" width="13.28515625" style="11" customWidth="1"/>
    <col min="8" max="8" width="11.42578125" style="16" bestFit="1" customWidth="1"/>
    <col min="9" max="9" width="13.28515625" style="11" customWidth="1"/>
    <col min="10" max="10" width="11.42578125" style="16" bestFit="1" customWidth="1"/>
    <col min="11" max="11" width="13.28515625" style="11" customWidth="1"/>
    <col min="12" max="12" width="11.42578125" style="16" bestFit="1" customWidth="1"/>
    <col min="13" max="13" width="13.28515625" style="11" customWidth="1"/>
    <col min="14" max="14" width="11.42578125" style="16" bestFit="1" customWidth="1"/>
    <col min="15" max="15" width="13.28515625" style="11" customWidth="1"/>
    <col min="16" max="16" width="9.5703125" style="16" bestFit="1" customWidth="1"/>
    <col min="17" max="17" width="13.28515625" style="11" customWidth="1"/>
    <col min="18" max="18" width="9.5703125" style="102" bestFit="1" customWidth="1"/>
    <col min="19" max="19" width="13.28515625" style="11" customWidth="1"/>
    <col min="20" max="20" width="9.5703125" style="16" bestFit="1" customWidth="1"/>
    <col min="21" max="21" width="13.28515625" style="11" customWidth="1"/>
    <col min="22" max="22" width="9.5703125" style="16" bestFit="1" customWidth="1"/>
    <col min="23" max="23" width="13.28515625" style="11" customWidth="1"/>
    <col min="24" max="24" width="9.140625" style="18"/>
    <col min="25" max="25" width="13.28515625" style="11" customWidth="1"/>
    <col min="26" max="26" width="9.140625" style="3"/>
  </cols>
  <sheetData>
    <row r="1" spans="1:26" ht="38.25" customHeight="1" thickBot="1" x14ac:dyDescent="0.25">
      <c r="B1" s="38" t="s">
        <v>66</v>
      </c>
      <c r="C1" s="52" t="s">
        <v>76</v>
      </c>
      <c r="D1" s="53" t="s">
        <v>67</v>
      </c>
      <c r="E1" s="52" t="s">
        <v>76</v>
      </c>
      <c r="F1" s="54" t="s">
        <v>67</v>
      </c>
      <c r="G1" s="52" t="s">
        <v>77</v>
      </c>
      <c r="H1" s="54" t="s">
        <v>67</v>
      </c>
      <c r="I1" s="52" t="s">
        <v>78</v>
      </c>
      <c r="J1" s="54" t="s">
        <v>67</v>
      </c>
      <c r="K1" s="52" t="s">
        <v>79</v>
      </c>
      <c r="L1" s="54" t="s">
        <v>67</v>
      </c>
      <c r="M1" s="52" t="s">
        <v>80</v>
      </c>
      <c r="N1" s="54" t="s">
        <v>67</v>
      </c>
      <c r="O1" s="52" t="s">
        <v>81</v>
      </c>
      <c r="P1" s="54" t="s">
        <v>67</v>
      </c>
      <c r="Q1" s="52" t="s">
        <v>82</v>
      </c>
      <c r="R1" s="95" t="s">
        <v>67</v>
      </c>
      <c r="S1" s="52" t="s">
        <v>83</v>
      </c>
      <c r="T1" s="54" t="s">
        <v>67</v>
      </c>
      <c r="U1" s="52" t="s">
        <v>84</v>
      </c>
      <c r="V1" s="54" t="s">
        <v>67</v>
      </c>
      <c r="W1" s="52" t="s">
        <v>85</v>
      </c>
      <c r="X1" s="55" t="s">
        <v>67</v>
      </c>
      <c r="Y1" s="52" t="s">
        <v>86</v>
      </c>
      <c r="Z1" s="56" t="s">
        <v>67</v>
      </c>
    </row>
    <row r="2" spans="1:26" x14ac:dyDescent="0.2">
      <c r="A2" s="29" t="s">
        <v>61</v>
      </c>
      <c r="B2" s="43"/>
      <c r="C2" s="44"/>
      <c r="D2" s="45"/>
      <c r="E2" s="44"/>
      <c r="F2" s="46"/>
      <c r="G2" s="44"/>
      <c r="H2" s="46"/>
      <c r="I2" s="44"/>
      <c r="J2" s="46"/>
      <c r="K2" s="44"/>
      <c r="L2" s="46"/>
      <c r="M2" s="44"/>
      <c r="N2" s="46"/>
      <c r="O2" s="44"/>
      <c r="P2" s="46"/>
      <c r="Q2" s="47"/>
      <c r="R2" s="96"/>
      <c r="S2" s="44"/>
      <c r="T2" s="46"/>
      <c r="U2" s="44"/>
      <c r="V2" s="46"/>
      <c r="W2" s="44"/>
      <c r="X2" s="45"/>
      <c r="Y2" s="47"/>
      <c r="Z2" s="51"/>
    </row>
    <row r="3" spans="1:26" x14ac:dyDescent="0.2">
      <c r="A3" s="30" t="s">
        <v>4</v>
      </c>
      <c r="C3" s="13"/>
      <c r="D3" s="14"/>
      <c r="E3" s="13"/>
      <c r="F3" s="17"/>
      <c r="G3" s="13"/>
      <c r="H3" s="17"/>
      <c r="I3" s="13"/>
      <c r="J3" s="17"/>
      <c r="K3" s="13"/>
      <c r="L3" s="17"/>
      <c r="M3" s="13"/>
      <c r="N3" s="17"/>
      <c r="O3" s="13"/>
      <c r="P3" s="17"/>
      <c r="Q3" s="7"/>
      <c r="R3" s="97"/>
      <c r="S3" s="13"/>
      <c r="T3" s="17"/>
      <c r="U3" s="13"/>
      <c r="V3" s="17"/>
      <c r="W3" s="13"/>
      <c r="X3" s="14"/>
      <c r="Y3" s="20"/>
      <c r="Z3" s="19"/>
    </row>
    <row r="4" spans="1:26" x14ac:dyDescent="0.2">
      <c r="A4" s="30" t="s">
        <v>21</v>
      </c>
      <c r="C4" s="13"/>
      <c r="D4" s="14"/>
      <c r="E4" s="13"/>
      <c r="F4" s="17"/>
      <c r="G4" s="13"/>
      <c r="H4" s="17"/>
      <c r="I4" s="13"/>
      <c r="J4" s="17"/>
      <c r="K4" s="13"/>
      <c r="L4" s="17"/>
      <c r="M4" s="13"/>
      <c r="N4" s="17"/>
      <c r="O4" s="13"/>
      <c r="P4" s="17"/>
      <c r="Q4" s="7"/>
      <c r="R4" s="97"/>
      <c r="S4" s="13"/>
      <c r="T4" s="17"/>
      <c r="U4" s="13"/>
      <c r="V4" s="17"/>
      <c r="W4" s="13"/>
      <c r="X4" s="14"/>
      <c r="Y4" s="20"/>
      <c r="Z4" s="19"/>
    </row>
    <row r="5" spans="1:26" x14ac:dyDescent="0.2">
      <c r="A5" s="30" t="s">
        <v>74</v>
      </c>
      <c r="C5" s="13"/>
      <c r="D5" s="14"/>
      <c r="E5" s="13"/>
      <c r="F5" s="17"/>
      <c r="G5" s="13"/>
      <c r="H5" s="17"/>
      <c r="I5" s="13"/>
      <c r="J5" s="17"/>
      <c r="K5" s="13"/>
      <c r="L5" s="17"/>
      <c r="M5" s="13"/>
      <c r="N5" s="17"/>
      <c r="O5" s="13"/>
      <c r="P5" s="17"/>
      <c r="Q5" s="7"/>
      <c r="R5" s="97"/>
      <c r="S5" s="13"/>
      <c r="T5" s="17"/>
      <c r="U5" s="13"/>
      <c r="V5" s="17"/>
      <c r="W5" s="13"/>
      <c r="X5" s="14"/>
      <c r="Y5" s="7"/>
      <c r="Z5" s="19"/>
    </row>
    <row r="6" spans="1:26" x14ac:dyDescent="0.2">
      <c r="A6" s="30" t="s">
        <v>88</v>
      </c>
      <c r="C6" s="13"/>
      <c r="D6" s="14"/>
      <c r="E6" s="13"/>
      <c r="F6" s="17"/>
      <c r="G6" s="13"/>
      <c r="H6" s="17"/>
      <c r="I6" s="13"/>
      <c r="J6" s="17"/>
      <c r="K6" s="13"/>
      <c r="L6" s="17"/>
      <c r="M6" s="13"/>
      <c r="N6" s="17"/>
      <c r="O6" s="13"/>
      <c r="P6" s="17"/>
      <c r="Q6" s="7"/>
      <c r="R6" s="97"/>
      <c r="S6" s="13"/>
      <c r="T6" s="17"/>
      <c r="U6" s="13"/>
      <c r="V6" s="17"/>
      <c r="W6" s="13"/>
      <c r="X6" s="14"/>
      <c r="Y6" s="7"/>
      <c r="Z6" s="19"/>
    </row>
    <row r="7" spans="1:26" x14ac:dyDescent="0.2">
      <c r="A7" s="30" t="s">
        <v>51</v>
      </c>
      <c r="C7" s="13"/>
      <c r="D7" s="14"/>
      <c r="E7" s="13"/>
      <c r="F7" s="17"/>
      <c r="G7" s="13"/>
      <c r="H7" s="17"/>
      <c r="I7" s="13"/>
      <c r="J7" s="17"/>
      <c r="K7" s="13"/>
      <c r="L7" s="17"/>
      <c r="M7" s="13"/>
      <c r="N7" s="17"/>
      <c r="O7" s="13"/>
      <c r="P7" s="17"/>
      <c r="Q7" s="7"/>
      <c r="R7" s="97"/>
      <c r="S7" s="13"/>
      <c r="T7" s="17"/>
      <c r="U7" s="13"/>
      <c r="V7" s="17"/>
      <c r="W7" s="13"/>
      <c r="X7" s="14"/>
      <c r="Y7" s="7"/>
      <c r="Z7" s="19"/>
    </row>
    <row r="8" spans="1:26" ht="15.75" thickBot="1" x14ac:dyDescent="0.25">
      <c r="A8" s="30" t="s">
        <v>91</v>
      </c>
      <c r="B8" s="82"/>
      <c r="C8" s="84"/>
      <c r="D8" s="86"/>
      <c r="E8" s="84"/>
      <c r="F8" s="85"/>
      <c r="G8" s="84"/>
      <c r="H8" s="85"/>
      <c r="I8" s="84"/>
      <c r="J8" s="85"/>
      <c r="K8" s="84"/>
      <c r="L8" s="85"/>
      <c r="M8" s="84"/>
      <c r="N8" s="85"/>
      <c r="O8" s="84"/>
      <c r="P8" s="85"/>
      <c r="Q8" s="87"/>
      <c r="R8" s="99"/>
      <c r="S8" s="84"/>
      <c r="T8" s="85"/>
      <c r="U8" s="84"/>
      <c r="V8" s="85"/>
      <c r="W8" s="84"/>
      <c r="X8" s="86"/>
      <c r="Y8" s="87"/>
      <c r="Z8" s="103"/>
    </row>
    <row r="9" spans="1:26" ht="16.5" thickBot="1" x14ac:dyDescent="0.3">
      <c r="A9" s="31" t="s">
        <v>32</v>
      </c>
      <c r="B9" s="70"/>
      <c r="C9" s="72"/>
      <c r="D9" s="71"/>
      <c r="E9" s="72"/>
      <c r="F9" s="73"/>
      <c r="G9" s="72"/>
      <c r="H9" s="73">
        <f>SUM(H2:H7)</f>
        <v>0</v>
      </c>
      <c r="I9" s="72"/>
      <c r="J9" s="73">
        <f>SUM(J2:J7)</f>
        <v>0</v>
      </c>
      <c r="K9" s="72"/>
      <c r="L9" s="73">
        <f>SUM(L2:L7)</f>
        <v>0</v>
      </c>
      <c r="M9" s="72"/>
      <c r="N9" s="73">
        <f>SUM(N2:N7)</f>
        <v>0</v>
      </c>
      <c r="O9" s="72"/>
      <c r="P9" s="73">
        <f>SUM(P2:P7)</f>
        <v>0</v>
      </c>
      <c r="Q9" s="74"/>
      <c r="R9" s="89">
        <f>SUM(R2:R7)</f>
        <v>0</v>
      </c>
      <c r="S9" s="72"/>
      <c r="T9" s="73">
        <f>SUM(T2:T7)</f>
        <v>0</v>
      </c>
      <c r="U9" s="72"/>
      <c r="V9" s="73">
        <f>SUM(V2:V7)</f>
        <v>0</v>
      </c>
      <c r="W9" s="72"/>
      <c r="X9" s="73">
        <f>SUM(X2:X7)</f>
        <v>0</v>
      </c>
      <c r="Y9" s="74"/>
      <c r="Z9" s="89">
        <f>SUM(Z2:Z7)</f>
        <v>0</v>
      </c>
    </row>
    <row r="10" spans="1:26" s="28" customFormat="1" ht="8.25" customHeight="1" thickBot="1" x14ac:dyDescent="0.3">
      <c r="A10" s="27"/>
      <c r="B10" s="58"/>
      <c r="C10" s="59"/>
      <c r="D10" s="60"/>
      <c r="E10" s="59"/>
      <c r="F10" s="61"/>
      <c r="G10" s="59"/>
      <c r="H10" s="61"/>
      <c r="I10" s="59"/>
      <c r="J10" s="61"/>
      <c r="K10" s="59"/>
      <c r="L10" s="61"/>
      <c r="M10" s="59"/>
      <c r="N10" s="61"/>
      <c r="O10" s="59"/>
      <c r="P10" s="61"/>
      <c r="Q10" s="59"/>
      <c r="R10" s="98"/>
      <c r="S10" s="59"/>
      <c r="T10" s="61"/>
      <c r="U10" s="59"/>
      <c r="V10" s="61"/>
      <c r="W10" s="59"/>
      <c r="X10" s="60"/>
      <c r="Y10" s="59"/>
      <c r="Z10" s="64"/>
    </row>
    <row r="11" spans="1:26" ht="15.75" x14ac:dyDescent="0.25">
      <c r="A11" s="32" t="s">
        <v>6</v>
      </c>
      <c r="B11" s="43"/>
      <c r="C11" s="44"/>
      <c r="D11" s="45"/>
      <c r="E11" s="44"/>
      <c r="F11" s="46"/>
      <c r="G11" s="44"/>
      <c r="H11" s="46"/>
      <c r="I11" s="44"/>
      <c r="J11" s="46"/>
      <c r="K11" s="44"/>
      <c r="L11" s="46"/>
      <c r="M11" s="44"/>
      <c r="N11" s="46"/>
      <c r="O11" s="44"/>
      <c r="P11" s="46"/>
      <c r="Q11" s="47"/>
      <c r="R11" s="96"/>
      <c r="S11" s="44"/>
      <c r="T11" s="46"/>
      <c r="U11" s="44"/>
      <c r="V11" s="46"/>
      <c r="W11" s="44"/>
      <c r="X11" s="45"/>
      <c r="Y11" s="47"/>
      <c r="Z11" s="51"/>
    </row>
    <row r="12" spans="1:26" x14ac:dyDescent="0.2">
      <c r="A12" s="30" t="s">
        <v>41</v>
      </c>
      <c r="C12" s="13"/>
      <c r="D12" s="14"/>
      <c r="E12" s="13"/>
      <c r="F12" s="17"/>
      <c r="G12" s="13"/>
      <c r="H12" s="17"/>
      <c r="I12" s="13"/>
      <c r="J12" s="17"/>
      <c r="K12" s="13"/>
      <c r="L12" s="17"/>
      <c r="M12" s="13"/>
      <c r="N12" s="17"/>
      <c r="O12" s="13"/>
      <c r="P12" s="17"/>
      <c r="Q12" s="7"/>
      <c r="R12" s="97"/>
      <c r="S12" s="13"/>
      <c r="T12" s="17"/>
      <c r="U12" s="13"/>
      <c r="V12" s="17"/>
      <c r="W12" s="13"/>
      <c r="X12" s="14"/>
      <c r="Y12" s="7"/>
      <c r="Z12" s="19"/>
    </row>
    <row r="13" spans="1:26" x14ac:dyDescent="0.2">
      <c r="A13" s="30" t="s">
        <v>7</v>
      </c>
      <c r="C13" s="13"/>
      <c r="D13" s="14"/>
      <c r="E13" s="13"/>
      <c r="F13" s="17"/>
      <c r="G13" s="13"/>
      <c r="H13" s="17"/>
      <c r="I13" s="13"/>
      <c r="J13" s="17"/>
      <c r="K13" s="13"/>
      <c r="L13" s="17"/>
      <c r="M13" s="13"/>
      <c r="N13" s="17"/>
      <c r="O13" s="21"/>
      <c r="P13" s="17"/>
      <c r="Q13" s="7"/>
      <c r="R13" s="97"/>
      <c r="S13" s="13"/>
      <c r="T13" s="17"/>
      <c r="U13" s="13"/>
      <c r="V13" s="17"/>
      <c r="W13" s="21"/>
      <c r="X13" s="14"/>
      <c r="Y13" s="7"/>
      <c r="Z13" s="19"/>
    </row>
    <row r="14" spans="1:26" x14ac:dyDescent="0.2">
      <c r="A14" s="30" t="s">
        <v>15</v>
      </c>
      <c r="C14" s="13"/>
      <c r="D14" s="14"/>
      <c r="E14" s="13"/>
      <c r="F14" s="17"/>
      <c r="G14" s="13"/>
      <c r="H14" s="17"/>
      <c r="I14" s="13"/>
      <c r="J14" s="17"/>
      <c r="K14" s="13"/>
      <c r="L14" s="17"/>
      <c r="M14" s="13"/>
      <c r="N14" s="17"/>
      <c r="O14" s="13"/>
      <c r="P14" s="17"/>
      <c r="Q14" s="7"/>
      <c r="R14" s="97"/>
      <c r="S14" s="13"/>
      <c r="T14" s="17"/>
      <c r="U14" s="13"/>
      <c r="V14" s="17"/>
      <c r="W14" s="13"/>
      <c r="X14" s="14"/>
      <c r="Y14" s="7"/>
      <c r="Z14" s="19"/>
    </row>
    <row r="15" spans="1:26" x14ac:dyDescent="0.2">
      <c r="A15" s="30" t="s">
        <v>47</v>
      </c>
      <c r="C15" s="13"/>
      <c r="D15" s="14"/>
      <c r="E15" s="13"/>
      <c r="F15" s="17"/>
      <c r="G15" s="13"/>
      <c r="H15" s="17"/>
      <c r="I15" s="13"/>
      <c r="J15" s="17"/>
      <c r="K15" s="13"/>
      <c r="L15" s="17"/>
      <c r="M15" s="13"/>
      <c r="N15" s="17"/>
      <c r="O15" s="13"/>
      <c r="P15" s="17"/>
      <c r="Q15" s="7"/>
      <c r="R15" s="97"/>
      <c r="S15" s="13"/>
      <c r="T15" s="17"/>
      <c r="U15" s="13"/>
      <c r="V15" s="17"/>
      <c r="W15" s="13"/>
      <c r="X15" s="14"/>
      <c r="Y15" s="7"/>
      <c r="Z15" s="19"/>
    </row>
    <row r="16" spans="1:26" x14ac:dyDescent="0.2">
      <c r="A16" s="30" t="s">
        <v>63</v>
      </c>
      <c r="C16" s="13"/>
      <c r="D16" s="14"/>
      <c r="E16" s="13"/>
      <c r="F16" s="17"/>
      <c r="G16" s="13"/>
      <c r="H16" s="17"/>
      <c r="I16" s="13"/>
      <c r="J16" s="17"/>
      <c r="K16" s="13"/>
      <c r="L16" s="17"/>
      <c r="M16" s="13"/>
      <c r="N16" s="17"/>
      <c r="O16" s="13"/>
      <c r="P16" s="17"/>
      <c r="Q16" s="7"/>
      <c r="R16" s="97"/>
      <c r="S16" s="13"/>
      <c r="T16" s="17"/>
      <c r="U16" s="13"/>
      <c r="V16" s="17"/>
      <c r="W16" s="13"/>
      <c r="X16" s="14"/>
      <c r="Y16" s="7"/>
      <c r="Z16" s="19"/>
    </row>
    <row r="17" spans="1:26" x14ac:dyDescent="0.2">
      <c r="A17" s="30" t="s">
        <v>8</v>
      </c>
      <c r="C17" s="13"/>
      <c r="D17" s="14"/>
      <c r="E17" s="13"/>
      <c r="F17" s="17"/>
      <c r="G17" s="13"/>
      <c r="H17" s="17"/>
      <c r="I17" s="13"/>
      <c r="J17" s="17"/>
      <c r="K17" s="13"/>
      <c r="L17" s="17"/>
      <c r="M17" s="13"/>
      <c r="N17" s="17"/>
      <c r="O17" s="22"/>
      <c r="P17" s="17"/>
      <c r="Q17" s="7"/>
      <c r="R17" s="97"/>
      <c r="S17" s="13"/>
      <c r="T17" s="17"/>
      <c r="U17" s="13"/>
      <c r="V17" s="17"/>
      <c r="W17" s="22"/>
      <c r="X17" s="14"/>
      <c r="Y17" s="7"/>
      <c r="Z17" s="19"/>
    </row>
    <row r="18" spans="1:26" x14ac:dyDescent="0.2">
      <c r="A18" s="30" t="s">
        <v>69</v>
      </c>
      <c r="C18" s="13"/>
      <c r="D18" s="14"/>
      <c r="E18" s="13"/>
      <c r="F18" s="17"/>
      <c r="G18" s="13"/>
      <c r="H18" s="17"/>
      <c r="I18" s="13"/>
      <c r="J18" s="17"/>
      <c r="K18" s="13"/>
      <c r="L18" s="17"/>
      <c r="M18" s="91"/>
      <c r="N18" s="92"/>
      <c r="O18" s="13"/>
      <c r="P18" s="17"/>
      <c r="Q18" s="7"/>
      <c r="R18" s="97"/>
      <c r="S18" s="13"/>
      <c r="T18" s="17"/>
      <c r="U18" s="13"/>
      <c r="V18" s="17"/>
      <c r="W18" s="13"/>
      <c r="X18" s="14"/>
      <c r="Y18" s="7"/>
      <c r="Z18" s="19"/>
    </row>
    <row r="19" spans="1:26" x14ac:dyDescent="0.2">
      <c r="A19" s="30" t="s">
        <v>62</v>
      </c>
      <c r="C19" s="13"/>
      <c r="D19" s="14"/>
      <c r="E19" s="13"/>
      <c r="F19" s="17"/>
      <c r="G19" s="13"/>
      <c r="H19" s="17"/>
      <c r="I19" s="13"/>
      <c r="J19" s="17"/>
      <c r="K19" s="13"/>
      <c r="L19" s="17"/>
      <c r="M19" s="13"/>
      <c r="N19" s="17"/>
      <c r="O19" s="13"/>
      <c r="P19" s="17"/>
      <c r="Q19" s="7"/>
      <c r="R19" s="97"/>
      <c r="S19" s="13"/>
      <c r="T19" s="17"/>
      <c r="U19" s="13"/>
      <c r="V19" s="17"/>
      <c r="W19" s="13"/>
      <c r="X19" s="14"/>
      <c r="Y19" s="7"/>
      <c r="Z19" s="19"/>
    </row>
    <row r="20" spans="1:26" x14ac:dyDescent="0.2">
      <c r="A20" s="30" t="s">
        <v>70</v>
      </c>
      <c r="C20" s="13"/>
      <c r="D20" s="14"/>
      <c r="E20" s="13"/>
      <c r="F20" s="17"/>
      <c r="G20" s="13"/>
      <c r="H20" s="17"/>
      <c r="I20" s="13"/>
      <c r="J20" s="17"/>
      <c r="K20" s="13"/>
      <c r="L20" s="17"/>
      <c r="M20" s="13"/>
      <c r="N20" s="17"/>
      <c r="O20" s="13"/>
      <c r="P20" s="17"/>
      <c r="Q20" s="7"/>
      <c r="R20" s="97"/>
      <c r="S20" s="13"/>
      <c r="T20" s="17"/>
      <c r="U20" s="13"/>
      <c r="V20" s="17"/>
      <c r="W20" s="13"/>
      <c r="X20" s="14"/>
      <c r="Y20" s="7"/>
      <c r="Z20" s="19"/>
    </row>
    <row r="21" spans="1:26" x14ac:dyDescent="0.2">
      <c r="A21" s="30" t="s">
        <v>68</v>
      </c>
      <c r="C21" s="13"/>
      <c r="D21" s="14"/>
      <c r="E21" s="13"/>
      <c r="F21" s="17"/>
      <c r="G21" s="13"/>
      <c r="H21" s="17"/>
      <c r="I21" s="13"/>
      <c r="J21" s="17"/>
      <c r="K21" s="23"/>
      <c r="L21" s="17"/>
      <c r="M21" s="13"/>
      <c r="N21" s="17"/>
      <c r="O21" s="13"/>
      <c r="P21" s="17"/>
      <c r="Q21" s="7"/>
      <c r="R21" s="97"/>
      <c r="S21" s="23"/>
      <c r="T21" s="17"/>
      <c r="U21" s="13"/>
      <c r="V21" s="17"/>
      <c r="W21" s="13"/>
      <c r="X21" s="14"/>
      <c r="Y21" s="7"/>
      <c r="Z21" s="19"/>
    </row>
    <row r="22" spans="1:26" x14ac:dyDescent="0.2">
      <c r="A22" s="30" t="s">
        <v>13</v>
      </c>
      <c r="C22" s="13"/>
      <c r="D22" s="14"/>
      <c r="E22" s="13"/>
      <c r="F22" s="17"/>
      <c r="G22" s="13"/>
      <c r="H22" s="17"/>
      <c r="I22" s="13"/>
      <c r="J22" s="17"/>
      <c r="K22" s="13"/>
      <c r="L22" s="17"/>
      <c r="M22" s="13"/>
      <c r="N22" s="17"/>
      <c r="O22" s="13"/>
      <c r="P22" s="17"/>
      <c r="Q22" s="7"/>
      <c r="R22" s="97"/>
      <c r="S22" s="13"/>
      <c r="T22" s="17"/>
      <c r="U22" s="13"/>
      <c r="V22" s="17"/>
      <c r="W22" s="13"/>
      <c r="X22" s="14"/>
      <c r="Y22" s="7"/>
      <c r="Z22" s="19"/>
    </row>
    <row r="23" spans="1:26" x14ac:dyDescent="0.2">
      <c r="A23" s="30" t="s">
        <v>72</v>
      </c>
      <c r="C23" s="13"/>
      <c r="D23" s="14"/>
      <c r="E23" s="13"/>
      <c r="F23" s="17"/>
      <c r="G23" s="13"/>
      <c r="H23" s="17"/>
      <c r="I23" s="13"/>
      <c r="J23" s="17"/>
      <c r="K23" s="13"/>
      <c r="L23" s="17"/>
      <c r="M23" s="13"/>
      <c r="N23" s="17"/>
      <c r="O23" s="13"/>
      <c r="P23" s="17"/>
      <c r="Q23" s="7"/>
      <c r="R23" s="97"/>
      <c r="S23" s="13"/>
      <c r="T23" s="17"/>
      <c r="U23" s="13"/>
      <c r="V23" s="17"/>
      <c r="W23" s="13"/>
      <c r="X23" s="14"/>
      <c r="Y23" s="7"/>
      <c r="Z23" s="19"/>
    </row>
    <row r="24" spans="1:26" x14ac:dyDescent="0.2">
      <c r="A24" s="30" t="s">
        <v>46</v>
      </c>
      <c r="C24" s="13"/>
      <c r="D24" s="14"/>
      <c r="E24" s="13"/>
      <c r="F24" s="17"/>
      <c r="G24" s="13"/>
      <c r="H24" s="17"/>
      <c r="I24" s="13"/>
      <c r="J24" s="17"/>
      <c r="K24" s="13"/>
      <c r="L24" s="17"/>
      <c r="M24" s="13"/>
      <c r="N24" s="17"/>
      <c r="O24" s="13"/>
      <c r="P24" s="17"/>
      <c r="Q24" s="7"/>
      <c r="R24" s="97"/>
      <c r="S24" s="13"/>
      <c r="T24" s="17"/>
      <c r="U24" s="13"/>
      <c r="V24" s="17"/>
      <c r="W24" s="13"/>
      <c r="X24" s="14"/>
      <c r="Y24" s="7"/>
      <c r="Z24" s="19"/>
    </row>
    <row r="25" spans="1:26" x14ac:dyDescent="0.2">
      <c r="A25" s="30" t="s">
        <v>64</v>
      </c>
      <c r="C25" s="13"/>
      <c r="D25" s="14"/>
      <c r="E25" s="13"/>
      <c r="F25" s="17"/>
      <c r="G25" s="13"/>
      <c r="H25" s="17"/>
      <c r="I25" s="13"/>
      <c r="J25" s="17"/>
      <c r="K25" s="13"/>
      <c r="L25" s="17"/>
      <c r="M25" s="13"/>
      <c r="N25" s="17"/>
      <c r="O25" s="13"/>
      <c r="P25" s="17"/>
      <c r="Q25" s="7"/>
      <c r="R25" s="97"/>
      <c r="S25" s="13"/>
      <c r="T25" s="17"/>
      <c r="U25" s="13"/>
      <c r="V25" s="17"/>
      <c r="W25" s="13"/>
      <c r="X25" s="14"/>
      <c r="Y25" s="7"/>
      <c r="Z25" s="19"/>
    </row>
    <row r="26" spans="1:26" x14ac:dyDescent="0.2">
      <c r="A26" s="30" t="s">
        <v>65</v>
      </c>
      <c r="C26" s="13"/>
      <c r="D26" s="14"/>
      <c r="E26" s="13"/>
      <c r="F26" s="17"/>
      <c r="G26" s="13"/>
      <c r="H26" s="17"/>
      <c r="I26" s="13"/>
      <c r="J26" s="17"/>
      <c r="K26" s="13"/>
      <c r="L26" s="17"/>
      <c r="M26" s="13"/>
      <c r="N26" s="17"/>
      <c r="O26" s="13"/>
      <c r="P26" s="17"/>
      <c r="Q26" s="7"/>
      <c r="R26" s="97"/>
      <c r="S26" s="13"/>
      <c r="T26" s="17"/>
      <c r="U26" s="13"/>
      <c r="V26" s="17"/>
      <c r="W26" s="13"/>
      <c r="X26" s="14"/>
      <c r="Y26" s="7"/>
      <c r="Z26" s="19"/>
    </row>
    <row r="27" spans="1:26" x14ac:dyDescent="0.2">
      <c r="A27" s="30" t="s">
        <v>58</v>
      </c>
      <c r="C27" s="13"/>
      <c r="D27" s="14"/>
      <c r="E27" s="13"/>
      <c r="F27" s="17"/>
      <c r="G27" s="13"/>
      <c r="H27" s="17"/>
      <c r="I27" s="13"/>
      <c r="J27" s="17"/>
      <c r="K27" s="13"/>
      <c r="L27" s="17"/>
      <c r="M27" s="13"/>
      <c r="N27" s="17"/>
      <c r="O27" s="13"/>
      <c r="P27" s="17"/>
      <c r="Q27" s="7"/>
      <c r="R27" s="97"/>
      <c r="S27" s="13"/>
      <c r="T27" s="17"/>
      <c r="U27" s="13"/>
      <c r="V27" s="17"/>
      <c r="W27" s="13"/>
      <c r="X27" s="14"/>
      <c r="Y27" s="7"/>
      <c r="Z27" s="19"/>
    </row>
    <row r="28" spans="1:26" x14ac:dyDescent="0.2">
      <c r="A28" s="30" t="s">
        <v>25</v>
      </c>
      <c r="C28" s="13"/>
      <c r="D28" s="14"/>
      <c r="E28" s="13"/>
      <c r="F28" s="17"/>
      <c r="G28" s="13"/>
      <c r="H28" s="17"/>
      <c r="I28" s="13"/>
      <c r="J28" s="17"/>
      <c r="K28" s="13"/>
      <c r="L28" s="17"/>
      <c r="M28" s="13"/>
      <c r="N28" s="17"/>
      <c r="O28" s="13"/>
      <c r="P28" s="17"/>
      <c r="Q28" s="7"/>
      <c r="R28" s="97"/>
      <c r="S28" s="13"/>
      <c r="T28" s="17"/>
      <c r="U28" s="13"/>
      <c r="V28" s="17"/>
      <c r="W28" s="13"/>
      <c r="X28" s="14"/>
      <c r="Y28" s="7"/>
      <c r="Z28" s="19"/>
    </row>
    <row r="29" spans="1:26" x14ac:dyDescent="0.2">
      <c r="A29" s="30" t="s">
        <v>43</v>
      </c>
      <c r="C29" s="13"/>
      <c r="D29" s="14"/>
      <c r="E29" s="13"/>
      <c r="F29" s="17"/>
      <c r="G29" s="13"/>
      <c r="H29" s="17"/>
      <c r="I29" s="13"/>
      <c r="J29" s="17"/>
      <c r="K29" s="13"/>
      <c r="L29" s="17"/>
      <c r="M29" s="13"/>
      <c r="N29" s="17"/>
      <c r="O29" s="13"/>
      <c r="P29" s="17"/>
      <c r="Q29" s="7"/>
      <c r="R29" s="97"/>
      <c r="S29" s="13"/>
      <c r="T29" s="17"/>
      <c r="U29" s="13"/>
      <c r="V29" s="17"/>
      <c r="W29" s="13"/>
      <c r="X29" s="14"/>
      <c r="Y29" s="7"/>
      <c r="Z29" s="19"/>
    </row>
    <row r="30" spans="1:26" x14ac:dyDescent="0.2">
      <c r="A30" s="30" t="s">
        <v>9</v>
      </c>
      <c r="C30" s="13"/>
      <c r="D30" s="14"/>
      <c r="E30" s="13"/>
      <c r="F30" s="17"/>
      <c r="G30" s="13"/>
      <c r="H30" s="17"/>
      <c r="I30" s="13"/>
      <c r="J30" s="17"/>
      <c r="K30" s="13"/>
      <c r="L30" s="17"/>
      <c r="M30" s="13"/>
      <c r="N30" s="17"/>
      <c r="O30" s="13"/>
      <c r="P30" s="17"/>
      <c r="Q30" s="7"/>
      <c r="R30" s="97"/>
      <c r="S30" s="13"/>
      <c r="T30" s="17"/>
      <c r="U30" s="13"/>
      <c r="V30" s="17"/>
      <c r="W30" s="13"/>
      <c r="X30" s="14"/>
      <c r="Y30" s="7"/>
      <c r="Z30" s="19"/>
    </row>
    <row r="31" spans="1:26" x14ac:dyDescent="0.2">
      <c r="A31" s="30" t="s">
        <v>54</v>
      </c>
      <c r="C31" s="13"/>
      <c r="D31" s="14"/>
      <c r="E31" s="13"/>
      <c r="F31" s="17"/>
      <c r="G31" s="13"/>
      <c r="H31" s="17"/>
      <c r="I31" s="13"/>
      <c r="J31" s="17"/>
      <c r="K31" s="13"/>
      <c r="L31" s="17"/>
      <c r="M31" s="13"/>
      <c r="N31" s="17"/>
      <c r="O31" s="13"/>
      <c r="P31" s="17"/>
      <c r="Q31" s="7"/>
      <c r="R31" s="97"/>
      <c r="S31" s="13"/>
      <c r="T31" s="17"/>
      <c r="U31" s="13"/>
      <c r="V31" s="17"/>
      <c r="W31" s="13"/>
      <c r="X31" s="14"/>
      <c r="Y31" s="7"/>
      <c r="Z31" s="19"/>
    </row>
    <row r="32" spans="1:26" x14ac:dyDescent="0.2">
      <c r="A32" s="30" t="s">
        <v>75</v>
      </c>
      <c r="C32" s="13"/>
      <c r="D32" s="14"/>
      <c r="E32" s="13"/>
      <c r="F32" s="17"/>
      <c r="G32" s="13"/>
      <c r="H32" s="17"/>
      <c r="I32" s="13"/>
      <c r="J32" s="17"/>
      <c r="K32" s="13"/>
      <c r="L32" s="17"/>
      <c r="M32" s="13"/>
      <c r="N32" s="17"/>
      <c r="O32" s="13"/>
      <c r="P32" s="17"/>
      <c r="Q32" s="7"/>
      <c r="R32" s="97"/>
      <c r="S32" s="13"/>
      <c r="T32" s="17"/>
      <c r="U32" s="13"/>
      <c r="V32" s="17"/>
      <c r="W32" s="13"/>
      <c r="X32" s="14"/>
      <c r="Y32" s="7"/>
      <c r="Z32" s="19"/>
    </row>
    <row r="33" spans="1:26" x14ac:dyDescent="0.2">
      <c r="A33" s="30" t="s">
        <v>16</v>
      </c>
      <c r="C33" s="13"/>
      <c r="D33" s="14"/>
      <c r="E33" s="13"/>
      <c r="F33" s="17"/>
      <c r="G33" s="13"/>
      <c r="H33" s="17"/>
      <c r="I33" s="13"/>
      <c r="J33" s="17"/>
      <c r="K33" s="13"/>
      <c r="L33" s="17"/>
      <c r="M33" s="13"/>
      <c r="N33" s="17"/>
      <c r="O33" s="13"/>
      <c r="P33" s="17"/>
      <c r="Q33" s="7"/>
      <c r="R33" s="97"/>
      <c r="S33" s="13"/>
      <c r="T33" s="17"/>
      <c r="U33" s="13"/>
      <c r="V33" s="17"/>
      <c r="W33" s="13"/>
      <c r="X33" s="14"/>
      <c r="Y33" s="7"/>
      <c r="Z33" s="19"/>
    </row>
    <row r="34" spans="1:26" x14ac:dyDescent="0.2">
      <c r="A34" s="30" t="s">
        <v>11</v>
      </c>
      <c r="C34" s="13"/>
      <c r="D34" s="14"/>
      <c r="E34" s="13"/>
      <c r="F34" s="17"/>
      <c r="G34" s="13"/>
      <c r="H34" s="17"/>
      <c r="I34" s="13"/>
      <c r="J34" s="17"/>
      <c r="K34" s="13"/>
      <c r="L34" s="17"/>
      <c r="M34" s="13"/>
      <c r="N34" s="17"/>
      <c r="O34" s="13"/>
      <c r="P34" s="17"/>
      <c r="Q34" s="7"/>
      <c r="R34" s="97"/>
      <c r="S34" s="13"/>
      <c r="T34" s="17"/>
      <c r="U34" s="13"/>
      <c r="V34" s="17"/>
      <c r="W34" s="13"/>
      <c r="X34" s="14"/>
      <c r="Y34" s="7"/>
      <c r="Z34" s="19"/>
    </row>
    <row r="35" spans="1:26" x14ac:dyDescent="0.2">
      <c r="A35" s="30" t="s">
        <v>45</v>
      </c>
      <c r="C35" s="13"/>
      <c r="D35" s="14"/>
      <c r="E35" s="13"/>
      <c r="F35" s="17"/>
      <c r="G35" s="13"/>
      <c r="H35" s="17"/>
      <c r="I35" s="13"/>
      <c r="J35" s="17"/>
      <c r="K35" s="13"/>
      <c r="L35" s="17"/>
      <c r="M35" s="13"/>
      <c r="N35" s="17"/>
      <c r="O35" s="13"/>
      <c r="P35" s="17"/>
      <c r="Q35" s="7"/>
      <c r="R35" s="97"/>
      <c r="S35" s="13"/>
      <c r="T35" s="17"/>
      <c r="U35" s="13"/>
      <c r="V35" s="17"/>
      <c r="W35" s="13"/>
      <c r="X35" s="14"/>
      <c r="Y35" s="7"/>
      <c r="Z35" s="19"/>
    </row>
    <row r="36" spans="1:26" x14ac:dyDescent="0.2">
      <c r="A36" s="30" t="s">
        <v>12</v>
      </c>
      <c r="C36" s="13"/>
      <c r="D36" s="14"/>
      <c r="E36" s="13"/>
      <c r="F36" s="17"/>
      <c r="G36" s="13"/>
      <c r="H36" s="17"/>
      <c r="I36" s="13"/>
      <c r="J36" s="17"/>
      <c r="K36" s="13"/>
      <c r="L36" s="17"/>
      <c r="M36" s="13"/>
      <c r="N36" s="17"/>
      <c r="O36" s="7"/>
      <c r="P36" s="93"/>
      <c r="Q36" s="7"/>
      <c r="R36" s="97"/>
      <c r="S36" s="13"/>
      <c r="T36" s="17"/>
      <c r="U36" s="13"/>
      <c r="V36" s="17"/>
      <c r="W36" s="7"/>
      <c r="X36" s="8"/>
      <c r="Y36" s="7"/>
      <c r="Z36" s="19"/>
    </row>
    <row r="37" spans="1:26" x14ac:dyDescent="0.2">
      <c r="A37" s="30" t="s">
        <v>20</v>
      </c>
      <c r="C37" s="13"/>
      <c r="D37" s="14"/>
      <c r="E37" s="13"/>
      <c r="F37" s="17"/>
      <c r="G37" s="13"/>
      <c r="H37" s="17"/>
      <c r="I37" s="13"/>
      <c r="J37" s="17"/>
      <c r="K37" s="13"/>
      <c r="L37" s="17"/>
      <c r="M37" s="13"/>
      <c r="N37" s="17"/>
      <c r="O37" s="7"/>
      <c r="P37" s="93"/>
      <c r="Q37" s="7"/>
      <c r="R37" s="97"/>
      <c r="S37" s="13"/>
      <c r="T37" s="17"/>
      <c r="U37" s="13"/>
      <c r="V37" s="17"/>
      <c r="W37" s="7"/>
      <c r="X37" s="8"/>
      <c r="Y37" s="7"/>
      <c r="Z37" s="19"/>
    </row>
    <row r="38" spans="1:26" x14ac:dyDescent="0.2">
      <c r="A38" s="30" t="s">
        <v>60</v>
      </c>
      <c r="C38" s="13"/>
      <c r="D38" s="14"/>
      <c r="E38" s="13"/>
      <c r="F38" s="17"/>
      <c r="G38" s="13"/>
      <c r="H38" s="17"/>
      <c r="I38" s="13"/>
      <c r="J38" s="17"/>
      <c r="K38" s="13"/>
      <c r="L38" s="17"/>
      <c r="M38" s="13"/>
      <c r="N38" s="17"/>
      <c r="O38" s="7"/>
      <c r="P38" s="93"/>
      <c r="Q38" s="7"/>
      <c r="R38" s="97"/>
      <c r="S38" s="13"/>
      <c r="T38" s="17"/>
      <c r="U38" s="13"/>
      <c r="V38" s="17"/>
      <c r="W38" s="7"/>
      <c r="X38" s="8"/>
      <c r="Y38" s="7"/>
      <c r="Z38" s="4"/>
    </row>
    <row r="39" spans="1:26" x14ac:dyDescent="0.2">
      <c r="A39" s="30" t="s">
        <v>14</v>
      </c>
      <c r="C39" s="13"/>
      <c r="D39" s="14"/>
      <c r="E39" s="13"/>
      <c r="F39" s="17"/>
      <c r="G39" s="13"/>
      <c r="H39" s="17"/>
      <c r="I39" s="13"/>
      <c r="J39" s="17"/>
      <c r="K39" s="13"/>
      <c r="L39" s="17"/>
      <c r="M39" s="13"/>
      <c r="N39" s="17"/>
      <c r="O39" s="13"/>
      <c r="P39" s="17"/>
      <c r="Q39" s="7"/>
      <c r="R39" s="97"/>
      <c r="S39" s="13"/>
      <c r="T39" s="17"/>
      <c r="U39" s="13"/>
      <c r="V39" s="17"/>
      <c r="W39" s="13"/>
      <c r="X39" s="14"/>
      <c r="Y39" s="7"/>
      <c r="Z39" s="4"/>
    </row>
    <row r="40" spans="1:26" x14ac:dyDescent="0.2">
      <c r="A40" s="30" t="s">
        <v>87</v>
      </c>
      <c r="C40" s="13"/>
      <c r="D40" s="14"/>
      <c r="E40" s="13"/>
      <c r="F40" s="17"/>
      <c r="G40" s="13"/>
      <c r="H40" s="17"/>
      <c r="I40" s="13"/>
      <c r="J40" s="17"/>
      <c r="K40" s="13"/>
      <c r="L40" s="17"/>
      <c r="M40" s="13"/>
      <c r="N40" s="17"/>
      <c r="O40" s="13"/>
      <c r="P40" s="17"/>
      <c r="Q40" s="7"/>
      <c r="R40" s="97"/>
      <c r="S40" s="13"/>
      <c r="T40" s="17"/>
      <c r="U40" s="13"/>
      <c r="V40" s="17"/>
      <c r="W40" s="13"/>
      <c r="X40" s="14"/>
      <c r="Y40" s="7"/>
      <c r="Z40" s="4"/>
    </row>
    <row r="41" spans="1:26" x14ac:dyDescent="0.2">
      <c r="A41" s="30" t="s">
        <v>10</v>
      </c>
      <c r="C41" s="13"/>
      <c r="D41" s="14"/>
      <c r="E41" s="13"/>
      <c r="F41" s="17"/>
      <c r="G41" s="13"/>
      <c r="H41" s="17"/>
      <c r="I41" s="13"/>
      <c r="J41" s="17"/>
      <c r="K41" s="13"/>
      <c r="L41" s="17"/>
      <c r="M41" s="13"/>
      <c r="N41" s="17"/>
      <c r="O41" s="13"/>
      <c r="P41" s="17"/>
      <c r="Q41" s="7"/>
      <c r="R41" s="97"/>
      <c r="S41" s="13"/>
      <c r="T41" s="17"/>
      <c r="U41" s="13"/>
      <c r="V41" s="17"/>
      <c r="W41" s="13"/>
      <c r="X41" s="14"/>
      <c r="Y41" s="7"/>
      <c r="Z41" s="4"/>
    </row>
    <row r="42" spans="1:26" x14ac:dyDescent="0.2">
      <c r="A42" s="30" t="s">
        <v>19</v>
      </c>
      <c r="C42" s="13"/>
      <c r="D42" s="14"/>
      <c r="E42" s="13"/>
      <c r="F42" s="17"/>
      <c r="G42" s="13"/>
      <c r="H42" s="17"/>
      <c r="I42" s="13"/>
      <c r="J42" s="17"/>
      <c r="K42" s="13"/>
      <c r="L42" s="17"/>
      <c r="M42" s="13"/>
      <c r="N42" s="17"/>
      <c r="O42" s="13"/>
      <c r="P42" s="17"/>
      <c r="Q42" s="7"/>
      <c r="R42" s="97"/>
      <c r="S42" s="13"/>
      <c r="T42" s="17"/>
      <c r="U42" s="13"/>
      <c r="V42" s="17"/>
      <c r="W42" s="13"/>
      <c r="X42" s="14"/>
      <c r="Y42" s="7"/>
      <c r="Z42" s="4"/>
    </row>
    <row r="43" spans="1:26" x14ac:dyDescent="0.2">
      <c r="A43" s="30" t="s">
        <v>56</v>
      </c>
      <c r="C43" s="13"/>
      <c r="D43" s="14"/>
      <c r="E43" s="13"/>
      <c r="F43" s="17"/>
      <c r="G43" s="13"/>
      <c r="H43" s="17"/>
      <c r="I43" s="13"/>
      <c r="J43" s="17"/>
      <c r="K43" s="13"/>
      <c r="L43" s="17"/>
      <c r="M43" s="13"/>
      <c r="N43" s="17"/>
      <c r="O43" s="13"/>
      <c r="P43" s="17"/>
      <c r="Q43" s="7"/>
      <c r="R43" s="97"/>
      <c r="S43" s="13"/>
      <c r="T43" s="17"/>
      <c r="U43" s="13"/>
      <c r="V43" s="17"/>
      <c r="W43" s="13"/>
      <c r="X43" s="14"/>
      <c r="Y43" s="7"/>
      <c r="Z43" s="4"/>
    </row>
    <row r="44" spans="1:26" ht="15.75" thickBot="1" x14ac:dyDescent="0.25">
      <c r="A44" s="30" t="s">
        <v>90</v>
      </c>
      <c r="B44" s="82"/>
      <c r="C44" s="83"/>
      <c r="D44" s="45"/>
      <c r="E44" s="84"/>
      <c r="F44" s="85"/>
      <c r="G44" s="84"/>
      <c r="H44" s="85"/>
      <c r="I44" s="84"/>
      <c r="J44" s="85"/>
      <c r="K44" s="84"/>
      <c r="L44" s="85"/>
      <c r="M44" s="84"/>
      <c r="N44" s="85"/>
      <c r="O44" s="84"/>
      <c r="P44" s="85"/>
      <c r="Q44" s="87"/>
      <c r="R44" s="99"/>
      <c r="S44" s="84"/>
      <c r="T44" s="85"/>
      <c r="U44" s="84"/>
      <c r="V44" s="85"/>
      <c r="W44" s="84"/>
      <c r="X44" s="86"/>
      <c r="Y44" s="87"/>
      <c r="Z44" s="88"/>
    </row>
    <row r="45" spans="1:26" ht="16.5" thickBot="1" x14ac:dyDescent="0.3">
      <c r="A45" s="31" t="s">
        <v>31</v>
      </c>
      <c r="B45" s="38"/>
      <c r="C45" s="77"/>
      <c r="D45" s="78"/>
      <c r="E45" s="72"/>
      <c r="F45" s="73"/>
      <c r="G45" s="72"/>
      <c r="H45" s="73">
        <f>SUM(H12:H44)</f>
        <v>0</v>
      </c>
      <c r="I45" s="72"/>
      <c r="J45" s="73">
        <f>SUM(J12:J44)</f>
        <v>0</v>
      </c>
      <c r="K45" s="72"/>
      <c r="L45" s="73">
        <f>SUM(L12:L44)</f>
        <v>0</v>
      </c>
      <c r="M45" s="72"/>
      <c r="N45" s="73">
        <f>SUM(N12:N44)</f>
        <v>0</v>
      </c>
      <c r="O45" s="72"/>
      <c r="P45" s="73">
        <f>SUM(P12:P44)</f>
        <v>0</v>
      </c>
      <c r="Q45" s="74"/>
      <c r="R45" s="89">
        <f>SUM(R12:R44)</f>
        <v>0</v>
      </c>
      <c r="S45" s="72"/>
      <c r="T45" s="73">
        <f>SUM(T12:T44)</f>
        <v>0</v>
      </c>
      <c r="U45" s="72"/>
      <c r="V45" s="73">
        <f>SUM(V12:V44)</f>
        <v>0</v>
      </c>
      <c r="W45" s="72"/>
      <c r="X45" s="73">
        <f>SUM(X12:X44)</f>
        <v>0</v>
      </c>
      <c r="Y45" s="74"/>
      <c r="Z45" s="89">
        <f>SUM(Z12:Z44)</f>
        <v>0</v>
      </c>
    </row>
    <row r="46" spans="1:26" s="28" customFormat="1" ht="8.25" customHeight="1" thickBot="1" x14ac:dyDescent="0.3">
      <c r="A46" s="63"/>
      <c r="B46" s="58"/>
      <c r="C46" s="75"/>
      <c r="D46" s="76"/>
      <c r="E46" s="59"/>
      <c r="F46" s="61"/>
      <c r="G46" s="59"/>
      <c r="H46" s="61"/>
      <c r="I46" s="59"/>
      <c r="J46" s="61"/>
      <c r="K46" s="59"/>
      <c r="L46" s="61"/>
      <c r="M46" s="59"/>
      <c r="N46" s="61"/>
      <c r="O46" s="59"/>
      <c r="P46" s="61"/>
      <c r="Q46" s="59"/>
      <c r="R46" s="98"/>
      <c r="S46" s="59"/>
      <c r="T46" s="61"/>
      <c r="U46" s="59"/>
      <c r="V46" s="61"/>
      <c r="W46" s="59"/>
      <c r="X46" s="60"/>
      <c r="Y46" s="59"/>
      <c r="Z46" s="62"/>
    </row>
    <row r="47" spans="1:26" ht="15.75" x14ac:dyDescent="0.25">
      <c r="A47" s="32" t="s">
        <v>17</v>
      </c>
      <c r="B47" s="43"/>
      <c r="C47" s="44"/>
      <c r="D47" s="45"/>
      <c r="E47" s="44"/>
      <c r="F47" s="46"/>
      <c r="G47" s="44"/>
      <c r="H47" s="46"/>
      <c r="I47" s="44"/>
      <c r="J47" s="46"/>
      <c r="K47" s="44"/>
      <c r="L47" s="46"/>
      <c r="M47" s="44"/>
      <c r="N47" s="46"/>
      <c r="O47" s="44"/>
      <c r="P47" s="46"/>
      <c r="Q47" s="47"/>
      <c r="R47" s="96"/>
      <c r="S47" s="44"/>
      <c r="T47" s="46"/>
      <c r="U47" s="44"/>
      <c r="V47" s="46"/>
      <c r="W47" s="44"/>
      <c r="X47" s="45"/>
      <c r="Y47" s="47"/>
      <c r="Z47" s="49"/>
    </row>
    <row r="48" spans="1:26" ht="15.75" thickBot="1" x14ac:dyDescent="0.25">
      <c r="A48" s="30" t="s">
        <v>18</v>
      </c>
      <c r="B48" s="50"/>
      <c r="C48" s="65"/>
      <c r="D48" s="66"/>
      <c r="E48" s="65"/>
      <c r="F48" s="67"/>
      <c r="G48" s="65"/>
      <c r="H48" s="67"/>
      <c r="I48" s="65"/>
      <c r="J48" s="67"/>
      <c r="K48" s="65"/>
      <c r="L48" s="67"/>
      <c r="M48" s="65"/>
      <c r="N48" s="67"/>
      <c r="O48" s="65"/>
      <c r="P48" s="67"/>
      <c r="Q48" s="68"/>
      <c r="R48" s="100"/>
      <c r="S48" s="65"/>
      <c r="T48" s="67"/>
      <c r="U48" s="65"/>
      <c r="V48" s="67"/>
      <c r="W48" s="65"/>
      <c r="X48" s="66"/>
      <c r="Y48" s="68"/>
      <c r="Z48" s="69"/>
    </row>
    <row r="49" spans="1:26" ht="16.5" thickBot="1" x14ac:dyDescent="0.3">
      <c r="A49" s="31" t="s">
        <v>30</v>
      </c>
      <c r="B49" s="70"/>
      <c r="C49" s="72"/>
      <c r="D49" s="79"/>
      <c r="E49" s="72"/>
      <c r="F49" s="80"/>
      <c r="G49" s="72"/>
      <c r="H49" s="80"/>
      <c r="I49" s="72"/>
      <c r="J49" s="80"/>
      <c r="K49" s="72"/>
      <c r="L49" s="80"/>
      <c r="M49" s="72"/>
      <c r="N49" s="80"/>
      <c r="O49" s="72"/>
      <c r="P49" s="80"/>
      <c r="Q49" s="74"/>
      <c r="R49" s="90"/>
      <c r="S49" s="72"/>
      <c r="T49" s="80"/>
      <c r="U49" s="72"/>
      <c r="V49" s="80"/>
      <c r="W49" s="72"/>
      <c r="X49" s="79"/>
      <c r="Y49" s="74"/>
      <c r="Z49" s="81"/>
    </row>
    <row r="50" spans="1:26" s="28" customFormat="1" ht="6.75" customHeight="1" thickBot="1" x14ac:dyDescent="0.3">
      <c r="A50" s="63"/>
      <c r="B50" s="58"/>
      <c r="C50" s="59"/>
      <c r="D50" s="60"/>
      <c r="E50" s="59"/>
      <c r="F50" s="61"/>
      <c r="G50" s="59"/>
      <c r="H50" s="61"/>
      <c r="I50" s="59"/>
      <c r="J50" s="61"/>
      <c r="K50" s="59"/>
      <c r="L50" s="61"/>
      <c r="M50" s="59"/>
      <c r="N50" s="61"/>
      <c r="O50" s="59"/>
      <c r="P50" s="61"/>
      <c r="Q50" s="59"/>
      <c r="R50" s="98"/>
      <c r="S50" s="59"/>
      <c r="T50" s="61"/>
      <c r="U50" s="59"/>
      <c r="V50" s="61"/>
      <c r="W50" s="59"/>
      <c r="X50" s="60"/>
      <c r="Y50" s="59"/>
      <c r="Z50" s="62"/>
    </row>
    <row r="51" spans="1:26" ht="15.75" x14ac:dyDescent="0.25">
      <c r="A51" s="32" t="s">
        <v>26</v>
      </c>
      <c r="B51" s="43"/>
      <c r="C51" s="44"/>
      <c r="D51" s="45"/>
      <c r="E51" s="44"/>
      <c r="F51" s="46"/>
      <c r="G51" s="44"/>
      <c r="H51" s="46"/>
      <c r="I51" s="44"/>
      <c r="J51" s="46"/>
      <c r="K51" s="44"/>
      <c r="L51" s="46"/>
      <c r="M51" s="44"/>
      <c r="N51" s="46"/>
      <c r="O51" s="44"/>
      <c r="P51" s="46"/>
      <c r="Q51" s="47"/>
      <c r="R51" s="96"/>
      <c r="S51" s="44"/>
      <c r="T51" s="46"/>
      <c r="U51" s="44"/>
      <c r="V51" s="46"/>
      <c r="W51" s="44"/>
      <c r="X51" s="45"/>
      <c r="Y51" s="47"/>
      <c r="Z51" s="49"/>
    </row>
    <row r="52" spans="1:26" x14ac:dyDescent="0.2">
      <c r="A52" s="33" t="s">
        <v>34</v>
      </c>
      <c r="C52" s="13"/>
      <c r="D52" s="14"/>
      <c r="E52" s="13"/>
      <c r="F52" s="17"/>
      <c r="G52" s="13"/>
      <c r="H52" s="17"/>
      <c r="I52" s="13"/>
      <c r="J52" s="17"/>
      <c r="K52" s="13"/>
      <c r="L52" s="17"/>
      <c r="M52" s="13"/>
      <c r="N52" s="17"/>
      <c r="O52" s="13"/>
      <c r="P52" s="17"/>
      <c r="Q52" s="7"/>
      <c r="R52" s="97"/>
      <c r="S52" s="13"/>
      <c r="T52" s="17"/>
      <c r="U52" s="13"/>
      <c r="V52" s="17"/>
      <c r="W52" s="13"/>
      <c r="X52" s="14"/>
      <c r="Y52" s="7"/>
      <c r="Z52" s="4"/>
    </row>
    <row r="53" spans="1:26" x14ac:dyDescent="0.2">
      <c r="A53" s="30" t="s">
        <v>5</v>
      </c>
      <c r="C53" s="13"/>
      <c r="D53" s="14"/>
      <c r="E53" s="13"/>
      <c r="F53" s="17"/>
      <c r="G53" s="13"/>
      <c r="H53" s="17"/>
      <c r="I53" s="13"/>
      <c r="J53" s="17"/>
      <c r="K53" s="13"/>
      <c r="L53" s="17"/>
      <c r="M53" s="13"/>
      <c r="N53" s="17"/>
      <c r="O53" s="13"/>
      <c r="P53" s="17"/>
      <c r="Q53" s="7"/>
      <c r="R53" s="97"/>
      <c r="S53" s="13"/>
      <c r="T53" s="17"/>
      <c r="U53" s="13"/>
      <c r="V53" s="17"/>
      <c r="W53" s="13"/>
      <c r="X53" s="14"/>
      <c r="Y53" s="7"/>
      <c r="Z53" s="4"/>
    </row>
    <row r="54" spans="1:26" x14ac:dyDescent="0.2">
      <c r="A54" s="30" t="s">
        <v>23</v>
      </c>
      <c r="C54" s="13"/>
      <c r="D54" s="14"/>
      <c r="E54" s="13"/>
      <c r="F54" s="17"/>
      <c r="G54" s="13"/>
      <c r="H54" s="17"/>
      <c r="I54" s="13"/>
      <c r="J54" s="17"/>
      <c r="K54" s="13"/>
      <c r="L54" s="17"/>
      <c r="M54" s="13"/>
      <c r="N54" s="17"/>
      <c r="O54" s="13"/>
      <c r="P54" s="17"/>
      <c r="Q54" s="7"/>
      <c r="R54" s="97"/>
      <c r="S54" s="13"/>
      <c r="T54" s="17"/>
      <c r="U54" s="13"/>
      <c r="V54" s="17"/>
      <c r="W54" s="13"/>
      <c r="X54" s="14"/>
      <c r="Y54" s="7"/>
      <c r="Z54" s="4"/>
    </row>
    <row r="55" spans="1:26" x14ac:dyDescent="0.2">
      <c r="A55" s="30" t="s">
        <v>33</v>
      </c>
      <c r="C55" s="13"/>
      <c r="D55" s="14"/>
      <c r="E55" s="24"/>
      <c r="F55" s="17"/>
      <c r="G55" s="24"/>
      <c r="H55" s="17"/>
      <c r="I55" s="13"/>
      <c r="J55" s="17"/>
      <c r="K55" s="13"/>
      <c r="L55" s="17"/>
      <c r="M55" s="13"/>
      <c r="N55" s="17"/>
      <c r="O55" s="13"/>
      <c r="P55" s="17"/>
      <c r="Q55" s="7"/>
      <c r="R55" s="97"/>
      <c r="S55" s="13"/>
      <c r="T55" s="17"/>
      <c r="U55" s="13"/>
      <c r="V55" s="17"/>
      <c r="W55" s="13"/>
      <c r="X55" s="14"/>
      <c r="Y55" s="7"/>
      <c r="Z55" s="4"/>
    </row>
    <row r="56" spans="1:26" x14ac:dyDescent="0.2">
      <c r="A56" s="30" t="s">
        <v>24</v>
      </c>
      <c r="C56" s="13"/>
      <c r="D56" s="14"/>
      <c r="E56" s="13"/>
      <c r="F56" s="17"/>
      <c r="G56" s="13"/>
      <c r="H56" s="17"/>
      <c r="I56" s="13"/>
      <c r="J56" s="17"/>
      <c r="K56" s="13"/>
      <c r="L56" s="17"/>
      <c r="M56" s="13"/>
      <c r="N56" s="17"/>
      <c r="O56" s="13"/>
      <c r="P56" s="17"/>
      <c r="Q56" s="7"/>
      <c r="R56" s="97"/>
      <c r="S56" s="13"/>
      <c r="T56" s="17"/>
      <c r="U56" s="13"/>
      <c r="V56" s="17"/>
      <c r="W56" s="13"/>
      <c r="X56" s="14"/>
      <c r="Y56" s="7"/>
      <c r="Z56" s="4"/>
    </row>
    <row r="57" spans="1:26" x14ac:dyDescent="0.2">
      <c r="A57" s="30" t="s">
        <v>59</v>
      </c>
      <c r="C57" s="13"/>
      <c r="D57" s="14"/>
      <c r="E57" s="13"/>
      <c r="F57" s="17"/>
      <c r="G57" s="13"/>
      <c r="H57" s="17"/>
      <c r="I57" s="13"/>
      <c r="J57" s="17"/>
      <c r="K57" s="13"/>
      <c r="L57" s="17"/>
      <c r="M57" s="13"/>
      <c r="N57" s="17"/>
      <c r="O57" s="13"/>
      <c r="P57" s="17"/>
      <c r="Q57" s="7"/>
      <c r="R57" s="97"/>
      <c r="S57" s="13"/>
      <c r="T57" s="17"/>
      <c r="U57" s="13"/>
      <c r="V57" s="17"/>
      <c r="W57" s="13"/>
      <c r="X57" s="14"/>
      <c r="Y57" s="7"/>
      <c r="Z57" s="4"/>
    </row>
    <row r="58" spans="1:26" ht="15.75" thickBot="1" x14ac:dyDescent="0.25">
      <c r="A58" s="30" t="s">
        <v>92</v>
      </c>
      <c r="C58" s="13"/>
      <c r="D58" s="14"/>
      <c r="E58" s="13"/>
      <c r="F58" s="17"/>
      <c r="G58" s="13"/>
      <c r="H58" s="17"/>
      <c r="I58" s="13"/>
      <c r="J58" s="17"/>
      <c r="K58" s="13"/>
      <c r="L58" s="17"/>
      <c r="M58" s="65"/>
      <c r="N58" s="67"/>
      <c r="O58" s="65"/>
      <c r="P58" s="67"/>
      <c r="Q58" s="68"/>
      <c r="R58" s="100"/>
      <c r="S58" s="65"/>
      <c r="T58" s="67"/>
      <c r="U58" s="65"/>
      <c r="V58" s="67"/>
      <c r="W58" s="65"/>
      <c r="X58" s="66"/>
      <c r="Y58" s="68"/>
      <c r="Z58" s="69"/>
    </row>
    <row r="59" spans="1:26" ht="16.5" thickBot="1" x14ac:dyDescent="0.3">
      <c r="A59" s="34" t="s">
        <v>29</v>
      </c>
      <c r="B59" s="39"/>
      <c r="C59" s="40"/>
      <c r="D59" s="41"/>
      <c r="E59" s="40"/>
      <c r="F59" s="42"/>
      <c r="G59" s="40"/>
      <c r="H59" s="42">
        <f>SUM(H52:H58)</f>
        <v>0</v>
      </c>
      <c r="I59" s="40"/>
      <c r="J59" s="42">
        <f>SUM(J52:J58)</f>
        <v>0</v>
      </c>
      <c r="K59" s="40"/>
      <c r="L59" s="42">
        <f>SUM(L52:L58)</f>
        <v>0</v>
      </c>
      <c r="M59" s="72"/>
      <c r="N59" s="80">
        <f>SUM(N52:N58)</f>
        <v>0</v>
      </c>
      <c r="O59" s="72"/>
      <c r="P59" s="80">
        <f>SUM(P52:P58)</f>
        <v>0</v>
      </c>
      <c r="Q59" s="74"/>
      <c r="R59" s="90">
        <f>SUM(R52:R58)</f>
        <v>0</v>
      </c>
      <c r="S59" s="72"/>
      <c r="T59" s="80">
        <f>SUM(T52:T58)</f>
        <v>0</v>
      </c>
      <c r="U59" s="72"/>
      <c r="V59" s="80">
        <f>SUM(V52:V58)</f>
        <v>0</v>
      </c>
      <c r="W59" s="72"/>
      <c r="X59" s="80">
        <f>SUM(X52:X58)</f>
        <v>0</v>
      </c>
      <c r="Y59" s="74"/>
      <c r="Z59" s="90">
        <f>SUM(Z52:Z58)</f>
        <v>0</v>
      </c>
    </row>
    <row r="60" spans="1:26" s="28" customFormat="1" ht="7.5" customHeight="1" thickBot="1" x14ac:dyDescent="0.3">
      <c r="A60" s="57"/>
      <c r="B60" s="58"/>
      <c r="C60" s="59"/>
      <c r="D60" s="60"/>
      <c r="E60" s="59"/>
      <c r="F60" s="61"/>
      <c r="G60" s="59"/>
      <c r="H60" s="61"/>
      <c r="I60" s="59"/>
      <c r="J60" s="61"/>
      <c r="K60" s="59"/>
      <c r="L60" s="61"/>
      <c r="M60" s="59"/>
      <c r="N60" s="61"/>
      <c r="O60" s="59"/>
      <c r="P60" s="61"/>
      <c r="Q60" s="59"/>
      <c r="R60" s="98"/>
      <c r="S60" s="59"/>
      <c r="T60" s="61"/>
      <c r="U60" s="59"/>
      <c r="V60" s="61"/>
      <c r="W60" s="59"/>
      <c r="X60" s="60"/>
      <c r="Y60" s="59"/>
      <c r="Z60" s="62"/>
    </row>
    <row r="61" spans="1:26" ht="15.75" x14ac:dyDescent="0.25">
      <c r="A61" s="35" t="s">
        <v>52</v>
      </c>
      <c r="B61" s="43"/>
      <c r="C61" s="44"/>
      <c r="D61" s="45"/>
      <c r="E61" s="44"/>
      <c r="F61" s="46"/>
      <c r="G61" s="44"/>
      <c r="H61" s="46"/>
      <c r="I61" s="44"/>
      <c r="J61" s="46"/>
      <c r="K61" s="44"/>
      <c r="L61" s="46"/>
      <c r="M61" s="44"/>
      <c r="N61" s="46"/>
      <c r="O61" s="47"/>
      <c r="P61" s="94"/>
      <c r="Q61" s="47"/>
      <c r="R61" s="96"/>
      <c r="S61" s="44"/>
      <c r="T61" s="46"/>
      <c r="U61" s="44"/>
      <c r="V61" s="46"/>
      <c r="W61" s="47"/>
      <c r="X61" s="48"/>
      <c r="Y61" s="47"/>
      <c r="Z61" s="49"/>
    </row>
    <row r="62" spans="1:26" ht="15.75" x14ac:dyDescent="0.25">
      <c r="A62" s="36" t="s">
        <v>53</v>
      </c>
      <c r="C62" s="13"/>
      <c r="D62" s="14"/>
      <c r="E62" s="13"/>
      <c r="F62" s="17"/>
      <c r="G62" s="13"/>
      <c r="H62" s="17"/>
      <c r="I62" s="13"/>
      <c r="J62" s="17"/>
      <c r="K62" s="13"/>
      <c r="L62" s="17"/>
      <c r="M62" s="13"/>
      <c r="N62" s="17"/>
      <c r="O62" s="7"/>
      <c r="P62" s="93"/>
      <c r="Q62" s="7"/>
      <c r="R62" s="97"/>
      <c r="S62" s="13"/>
      <c r="T62" s="17"/>
      <c r="U62" s="13"/>
      <c r="V62" s="17"/>
      <c r="W62" s="7"/>
      <c r="X62" s="8"/>
      <c r="Y62" s="7"/>
      <c r="Z62" s="4"/>
    </row>
    <row r="63" spans="1:26" ht="15.75" x14ac:dyDescent="0.25">
      <c r="A63" s="37" t="s">
        <v>55</v>
      </c>
      <c r="C63" s="24"/>
      <c r="D63" s="14"/>
      <c r="E63" s="13"/>
      <c r="F63" s="17"/>
      <c r="G63" s="13"/>
      <c r="H63" s="17"/>
      <c r="I63" s="13"/>
      <c r="J63" s="17"/>
      <c r="K63" s="13"/>
      <c r="L63" s="17"/>
      <c r="M63" s="13"/>
      <c r="N63" s="17"/>
      <c r="O63" s="7"/>
      <c r="P63" s="93"/>
      <c r="Q63" s="7"/>
      <c r="R63" s="97"/>
      <c r="S63" s="13"/>
      <c r="T63" s="17"/>
      <c r="U63" s="13"/>
      <c r="V63" s="17"/>
      <c r="W63" s="7"/>
      <c r="X63" s="8"/>
      <c r="Y63" s="7"/>
      <c r="Z63" s="4"/>
    </row>
    <row r="64" spans="1:26" ht="15.75" x14ac:dyDescent="0.25">
      <c r="A64" s="36" t="s">
        <v>57</v>
      </c>
      <c r="C64" s="13"/>
      <c r="D64" s="14"/>
      <c r="E64" s="13"/>
      <c r="F64" s="17"/>
      <c r="G64" s="13"/>
      <c r="H64" s="17"/>
      <c r="I64" s="13"/>
      <c r="J64" s="17"/>
      <c r="K64" s="13"/>
      <c r="L64" s="17"/>
      <c r="M64" s="13"/>
      <c r="N64" s="17"/>
      <c r="O64" s="7"/>
      <c r="P64" s="93"/>
      <c r="Q64" s="7"/>
      <c r="R64" s="97"/>
      <c r="S64" s="13"/>
      <c r="T64" s="17"/>
      <c r="U64" s="13"/>
      <c r="V64" s="17"/>
      <c r="W64" s="7"/>
      <c r="X64" s="8"/>
      <c r="Y64" s="7"/>
      <c r="Z64" s="4"/>
    </row>
    <row r="65" spans="1:28" ht="15.75" x14ac:dyDescent="0.25">
      <c r="A65" s="36" t="s">
        <v>73</v>
      </c>
      <c r="C65" s="13"/>
      <c r="D65" s="14"/>
      <c r="E65" s="13"/>
      <c r="F65" s="17"/>
      <c r="G65" s="13"/>
      <c r="H65" s="17"/>
      <c r="I65" s="13"/>
      <c r="J65" s="17"/>
      <c r="K65" s="13"/>
      <c r="L65" s="17"/>
      <c r="M65" s="13"/>
      <c r="N65" s="17"/>
      <c r="O65" s="7"/>
      <c r="P65" s="93"/>
      <c r="Q65" s="7"/>
      <c r="R65" s="97"/>
      <c r="S65" s="13"/>
      <c r="T65" s="17"/>
      <c r="U65" s="13"/>
      <c r="V65" s="17"/>
      <c r="W65" s="7"/>
      <c r="X65" s="8"/>
      <c r="Y65" s="7"/>
      <c r="Z65" s="4"/>
    </row>
    <row r="66" spans="1:28" ht="15.75" x14ac:dyDescent="0.25">
      <c r="A66" s="36" t="s">
        <v>89</v>
      </c>
      <c r="C66" s="13"/>
      <c r="D66" s="14"/>
      <c r="E66" s="13"/>
      <c r="F66" s="17"/>
      <c r="G66" s="13"/>
      <c r="H66" s="17"/>
      <c r="I66" s="13"/>
      <c r="J66" s="17"/>
      <c r="K66" s="13"/>
      <c r="L66" s="17"/>
      <c r="M66" s="13"/>
      <c r="N66" s="17"/>
      <c r="O66" s="7"/>
      <c r="P66" s="93"/>
      <c r="Q66" s="7"/>
      <c r="R66" s="97"/>
      <c r="S66" s="13"/>
      <c r="T66" s="17"/>
      <c r="U66" s="13"/>
      <c r="V66" s="17"/>
      <c r="W66" s="7"/>
      <c r="X66" s="8"/>
      <c r="Y66" s="7"/>
      <c r="Z66" s="4"/>
    </row>
    <row r="67" spans="1:28" ht="15.75" thickBot="1" x14ac:dyDescent="0.25">
      <c r="A67" s="30"/>
      <c r="C67" s="9"/>
      <c r="D67" s="10"/>
      <c r="E67" s="9"/>
      <c r="F67" s="15"/>
      <c r="G67" s="9"/>
      <c r="H67" s="15"/>
      <c r="I67" s="9"/>
      <c r="J67" s="15"/>
      <c r="K67" s="9"/>
      <c r="L67" s="15"/>
      <c r="M67" s="9"/>
      <c r="N67" s="15"/>
      <c r="O67" s="9"/>
      <c r="P67" s="15"/>
      <c r="Q67" s="9"/>
      <c r="R67" s="101"/>
      <c r="S67" s="9"/>
      <c r="T67" s="15"/>
      <c r="U67" s="9"/>
      <c r="V67" s="15"/>
      <c r="W67" s="9"/>
      <c r="X67" s="10"/>
      <c r="Y67" s="9"/>
      <c r="Z67" s="5"/>
    </row>
    <row r="68" spans="1:28" ht="17.25" thickTop="1" thickBot="1" x14ac:dyDescent="0.3">
      <c r="A68" s="34" t="s">
        <v>27</v>
      </c>
      <c r="C68" s="205">
        <f>SUM(D2:D67)</f>
        <v>0</v>
      </c>
      <c r="D68" s="206"/>
      <c r="E68" s="207">
        <f>SUM(F2:F67)</f>
        <v>0</v>
      </c>
      <c r="F68" s="208"/>
      <c r="G68" s="207">
        <f>SUM(H9+H45+H59)</f>
        <v>0</v>
      </c>
      <c r="H68" s="208"/>
      <c r="I68" s="207">
        <f>SUM(J9+J45+J59)</f>
        <v>0</v>
      </c>
      <c r="J68" s="209"/>
      <c r="K68" s="207">
        <f>SUM(L9+L45+L59)</f>
        <v>0</v>
      </c>
      <c r="L68" s="209"/>
      <c r="M68" s="207">
        <f>SUM(N9+N45+N59)</f>
        <v>0</v>
      </c>
      <c r="N68" s="209"/>
      <c r="O68" s="207">
        <f>SUM(P9+P45+P59)</f>
        <v>0</v>
      </c>
      <c r="P68" s="209"/>
      <c r="Q68" s="203">
        <f>SUM(R9+R45+R59)</f>
        <v>0</v>
      </c>
      <c r="R68" s="210"/>
      <c r="S68" s="207">
        <f>SUM(T9+T45+T59)</f>
        <v>0</v>
      </c>
      <c r="T68" s="209"/>
      <c r="U68" s="207">
        <f>SUM(V9+V45+V59)</f>
        <v>0</v>
      </c>
      <c r="V68" s="209"/>
      <c r="W68" s="207">
        <f>SUM(X9+X45+X59)</f>
        <v>0</v>
      </c>
      <c r="X68" s="209"/>
      <c r="Y68" s="203">
        <f>SUM(Z9+Z45+Z59)</f>
        <v>0</v>
      </c>
      <c r="Z68" s="204"/>
      <c r="AA68" s="201">
        <f>SUM(C68+E68+G68+I68+K68+M68+O68+Q68+S68+U68+W68+Y68)</f>
        <v>0</v>
      </c>
      <c r="AB68" s="202"/>
    </row>
    <row r="69" spans="1:28" x14ac:dyDescent="0.2">
      <c r="X69" s="12"/>
    </row>
    <row r="70" spans="1:28" x14ac:dyDescent="0.2">
      <c r="X70" s="12"/>
    </row>
    <row r="71" spans="1:28" x14ac:dyDescent="0.2">
      <c r="C71" s="211"/>
      <c r="D71" s="212"/>
      <c r="E71" s="212"/>
      <c r="F71" s="212"/>
      <c r="G71" s="212"/>
      <c r="X71" s="12"/>
    </row>
    <row r="72" spans="1:28" x14ac:dyDescent="0.2">
      <c r="C72" s="211"/>
      <c r="D72" s="212"/>
      <c r="E72" s="212"/>
      <c r="F72" s="212"/>
      <c r="G72" s="212"/>
      <c r="X72" s="12"/>
    </row>
    <row r="73" spans="1:28" x14ac:dyDescent="0.2">
      <c r="C73" s="211"/>
      <c r="D73" s="212"/>
      <c r="E73" s="212"/>
      <c r="F73" s="212"/>
      <c r="G73" s="212"/>
      <c r="X73" s="12"/>
    </row>
    <row r="74" spans="1:28" x14ac:dyDescent="0.2">
      <c r="C74" s="211"/>
      <c r="D74" s="212"/>
      <c r="E74" s="212"/>
      <c r="F74" s="212"/>
      <c r="G74" s="212"/>
    </row>
    <row r="75" spans="1:28" x14ac:dyDescent="0.2">
      <c r="C75" s="25"/>
      <c r="D75" s="26"/>
      <c r="E75" s="25"/>
      <c r="G75" s="25"/>
    </row>
  </sheetData>
  <mergeCells count="17">
    <mergeCell ref="C71:G71"/>
    <mergeCell ref="C72:G72"/>
    <mergeCell ref="C73:G73"/>
    <mergeCell ref="C74:G74"/>
    <mergeCell ref="E68:F68"/>
    <mergeCell ref="AA68:AB68"/>
    <mergeCell ref="Y68:Z68"/>
    <mergeCell ref="C68:D68"/>
    <mergeCell ref="G68:H68"/>
    <mergeCell ref="I68:J68"/>
    <mergeCell ref="K68:L68"/>
    <mergeCell ref="M68:N68"/>
    <mergeCell ref="O68:P68"/>
    <mergeCell ref="S68:T68"/>
    <mergeCell ref="U68:V68"/>
    <mergeCell ref="W68:X68"/>
    <mergeCell ref="Q68:R68"/>
  </mergeCells>
  <phoneticPr fontId="0" type="noConversion"/>
  <pageMargins left="0.75" right="0.75" top="1" bottom="1" header="0.5" footer="0.5"/>
  <pageSetup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D5" sqref="D5"/>
    </sheetView>
  </sheetViews>
  <sheetFormatPr defaultRowHeight="12.75" x14ac:dyDescent="0.2"/>
  <cols>
    <col min="1" max="1" width="22.140625" customWidth="1"/>
  </cols>
  <sheetData>
    <row r="1" spans="1:3" x14ac:dyDescent="0.2">
      <c r="A1" s="160" t="s">
        <v>188</v>
      </c>
    </row>
    <row r="3" spans="1:3" x14ac:dyDescent="0.2">
      <c r="A3" s="160" t="s">
        <v>189</v>
      </c>
      <c r="B3">
        <v>21604309</v>
      </c>
      <c r="C3">
        <v>54370</v>
      </c>
    </row>
    <row r="4" spans="1:3" x14ac:dyDescent="0.2">
      <c r="A4" s="160" t="s">
        <v>190</v>
      </c>
      <c r="B4">
        <v>2073024</v>
      </c>
      <c r="C4">
        <v>54680</v>
      </c>
    </row>
    <row r="5" spans="1:3" x14ac:dyDescent="0.2">
      <c r="A5" s="160" t="s">
        <v>191</v>
      </c>
      <c r="B5">
        <v>10859100</v>
      </c>
      <c r="C5">
        <v>53520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billing</vt:lpstr>
      <vt:lpstr>Sheet3</vt:lpstr>
    </vt:vector>
  </TitlesOfParts>
  <Company>FVPD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</dc:creator>
  <cp:lastModifiedBy>Josh Barry</cp:lastModifiedBy>
  <cp:lastPrinted>2017-01-03T15:22:14Z</cp:lastPrinted>
  <dcterms:created xsi:type="dcterms:W3CDTF">2003-01-29T15:22:41Z</dcterms:created>
  <dcterms:modified xsi:type="dcterms:W3CDTF">2017-01-04T15:39:46Z</dcterms:modified>
</cp:coreProperties>
</file>