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Divisions\DMF-Purchasing\Contracts\FY24\24-DPR-ITBLW-415 Relamping Athletic Fields and Courts\Solicitation\Invitation to Bid (ITB)\Final\"/>
    </mc:Choice>
  </mc:AlternateContent>
  <xr:revisionPtr revIDLastSave="0" documentId="13_ncr:1_{B027D549-2913-4873-87E0-025EBBC1AE09}" xr6:coauthVersionLast="47" xr6:coauthVersionMax="47" xr10:uidLastSave="{00000000-0000-0000-0000-000000000000}"/>
  <bookViews>
    <workbookView xWindow="-110" yWindow="-110" windowWidth="22780" windowHeight="14660" xr2:uid="{95B4E719-5AA7-4D57-8877-5620152534F7}"/>
  </bookViews>
  <sheets>
    <sheet name="Sheet2" sheetId="2" r:id="rId1"/>
  </sheets>
  <definedNames>
    <definedName name="_xlnm.Print_Area" localSheetId="0">Sheet2!$A$1:$G$74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2" l="1"/>
  <c r="E49" i="2"/>
  <c r="E50" i="2"/>
  <c r="E51" i="2"/>
  <c r="E52" i="2"/>
  <c r="E53" i="2"/>
  <c r="E54" i="2"/>
  <c r="E47" i="2"/>
  <c r="E40" i="2"/>
  <c r="E41" i="2"/>
  <c r="E39" i="2"/>
  <c r="E33" i="2"/>
  <c r="E32" i="2"/>
  <c r="E27" i="2"/>
  <c r="E26" i="2"/>
  <c r="F12" i="2"/>
  <c r="F9" i="2"/>
  <c r="F17" i="2"/>
  <c r="F16" i="2"/>
  <c r="F15" i="2"/>
  <c r="F14" i="2"/>
  <c r="F13" i="2"/>
  <c r="F11" i="2"/>
  <c r="F10" i="2"/>
  <c r="E34" i="2" l="1"/>
  <c r="F18" i="2"/>
  <c r="E55" i="2"/>
  <c r="E42" i="2"/>
  <c r="E28" i="2"/>
  <c r="F58" i="2" l="1"/>
</calcChain>
</file>

<file path=xl/sharedStrings.xml><?xml version="1.0" encoding="utf-8"?>
<sst xmlns="http://schemas.openxmlformats.org/spreadsheetml/2006/main" count="78" uniqueCount="65">
  <si>
    <t>Estimated Annual QTY</t>
  </si>
  <si>
    <t>Unit Price</t>
  </si>
  <si>
    <t>Total</t>
  </si>
  <si>
    <t>A</t>
  </si>
  <si>
    <t>B</t>
  </si>
  <si>
    <t>400 W Metal Halide</t>
  </si>
  <si>
    <t>C</t>
  </si>
  <si>
    <t>175 W Metal Halide</t>
  </si>
  <si>
    <t>D</t>
  </si>
  <si>
    <t>HPS 250 W</t>
  </si>
  <si>
    <t>E</t>
  </si>
  <si>
    <t>F</t>
  </si>
  <si>
    <t>G</t>
  </si>
  <si>
    <t>Halogen 1000 W</t>
  </si>
  <si>
    <t>H</t>
  </si>
  <si>
    <t>Halogen 1500 W</t>
  </si>
  <si>
    <t>I</t>
  </si>
  <si>
    <r>
      <t>COST PER POLE FOR LIGHT RE</t>
    </r>
    <r>
      <rPr>
        <b/>
        <sz val="11"/>
        <color rgb="FF606060"/>
        <rFont val="Calibri"/>
        <family val="2"/>
        <scheme val="minor"/>
      </rPr>
      <t xml:space="preserve">- </t>
    </r>
    <r>
      <rPr>
        <b/>
        <sz val="11"/>
        <color rgb="FF3D3B3D"/>
        <rFont val="Calibri"/>
        <family val="2"/>
        <scheme val="minor"/>
      </rPr>
      <t>ALIGNMENT</t>
    </r>
  </si>
  <si>
    <t>J</t>
  </si>
  <si>
    <t xml:space="preserve">ELECTRICIAN </t>
  </si>
  <si>
    <t>HELPER</t>
  </si>
  <si>
    <t>TOTAL</t>
  </si>
  <si>
    <t xml:space="preserve">SERVICE TRUCK </t>
  </si>
  <si>
    <t>L</t>
  </si>
  <si>
    <t>M</t>
  </si>
  <si>
    <t>N</t>
  </si>
  <si>
    <t>O</t>
  </si>
  <si>
    <t>P</t>
  </si>
  <si>
    <t>Q</t>
  </si>
  <si>
    <t>R</t>
  </si>
  <si>
    <t>PRICE PER HOUR</t>
  </si>
  <si>
    <t xml:space="preserve">TOTAL COST </t>
  </si>
  <si>
    <t xml:space="preserve"> </t>
  </si>
  <si>
    <t>LARGE BUCKET TRUCK (45 feet or greater)</t>
  </si>
  <si>
    <t>SMALL BUCKET TRUCK (less than 45 feet)</t>
  </si>
  <si>
    <t>S</t>
  </si>
  <si>
    <t>T</t>
  </si>
  <si>
    <t>U</t>
  </si>
  <si>
    <t>V</t>
  </si>
  <si>
    <t>W</t>
  </si>
  <si>
    <t>X</t>
  </si>
  <si>
    <t>NOTE: Overtime Work (OVER 8 HOURS OF CONSECUTIVE WORK) RATES SHALL BE TIME AND HALF OF REGULAR HOURLY RATES.</t>
  </si>
  <si>
    <t>HOURLY RATES INCLUDE THE PROVISION OF ALL THINGS NECESSARY FOR PERFORMING
REPAIRS, INSPECTION, AND MAINTENANCE (NOT COVERED UNDER THE PREVENTIVE
MAINTENANCE SERVICES) INCLUDING BUT NOT LIMITED TO, LABOR, EQUIPMENT, TOOLS, AND
TRANSPORTATION TO, FROM AND BETWEEN JOBS, PARKING, TOOLS-OF-THE-TRADE, AND
MEANS FOR ACCESS, AND CONSUMABLE SUPPLIES. OVERTIME (OVER 8 HOURS OF
CONSECUTIVE WORK) RATES SHALL BE TIME AND HALF OF REGULAR HOURLY RATES.</t>
  </si>
  <si>
    <t>III. FOR POLE ELECTRICAL "WORK OVER 35 FT"</t>
  </si>
  <si>
    <t>IV. EQUIPMENT COST INCLUDING PRICE FOR OPERATOR</t>
  </si>
  <si>
    <t>V. ADDITIONAL EQUIPMENT INCLUDING PRICE FOR OPERATOR (ONLY WHERE AN OPERATOR IS APPLICABLE)</t>
  </si>
  <si>
    <t>GRAND TOTAL (Sum of I. - V.) =</t>
  </si>
  <si>
    <t>BIDDERS MUST ENTER PRICING IN US DOLLARS FOR EACH LINE HIGHLIGHTED IN BLUE
BELOW. ITEMS LEFT BLANK, WILL BE DEEMED AS A NO-BID FOR THAT ITEM AND BIDDERS
MAY BE DEEMED NON-RESPONSIVE.</t>
  </si>
  <si>
    <t xml:space="preserve">*The Contract Manager hours are not billable and shall be considered Contractor overhead. </t>
  </si>
  <si>
    <t>POLE TRAILER</t>
  </si>
  <si>
    <t>WALK BEHIND TRENCHER</t>
  </si>
  <si>
    <t>FAULT FINDER</t>
  </si>
  <si>
    <t>BACKHOE</t>
  </si>
  <si>
    <t>CABLE TRAILER</t>
  </si>
  <si>
    <t>CRANE</t>
  </si>
  <si>
    <t>AUGER</t>
  </si>
  <si>
    <t>DIRECTIONAL BORE MACHINE</t>
  </si>
  <si>
    <t>I. REPLACEMENT COST PER LIGHT BULB (Includes Price of Light Bulb)</t>
  </si>
  <si>
    <t>II. FOR MAINTENANCE AND REPAIRS OR REPLACEMENT OF ITEMS OTHER THAN LIGHT BULBS*</t>
  </si>
  <si>
    <t>1500 W Metal Halide</t>
  </si>
  <si>
    <t xml:space="preserve">1000 W Musco Metal Halide (OFFSET) </t>
  </si>
  <si>
    <t xml:space="preserve">1500 W Musco Metal Halide (OFFSET) </t>
  </si>
  <si>
    <t>K</t>
  </si>
  <si>
    <t>TYPE OF LIGHT BULB</t>
  </si>
  <si>
    <t>ATTACHMENT A - REVISED PRICING SHEET 1 30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</si>
</sst>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3D3B3D"/>
      <name val="Calibri"/>
      <family val="2"/>
      <scheme val="minor"/>
    </font>
    <font>
      <b/>
      <sz val="11"/>
      <color rgb="FF606060"/>
      <name val="Calibri"/>
      <family val="2"/>
      <scheme val="minor"/>
    </font>
    <font>
      <sz val="11"/>
      <color rgb="FF3D3B3D"/>
      <name val="Calibri"/>
      <family val="2"/>
      <scheme val="minor"/>
    </font>
    <font>
      <b/>
      <u/>
      <sz val="11"/>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56">
    <xf numFmtId="0" fontId="0" fillId="0" borderId="0" xfId="0"/>
    <xf numFmtId="0" fontId="0" fillId="2" borderId="4" xfId="0" applyFill="1" applyBorder="1" applyAlignment="1" applyProtection="1">
      <alignment vertical="center"/>
    </xf>
    <xf numFmtId="2" fontId="0" fillId="2" borderId="4" xfId="0" applyNumberFormat="1" applyFill="1" applyBorder="1" applyAlignment="1" applyProtection="1">
      <alignment vertical="center"/>
    </xf>
    <xf numFmtId="0" fontId="0" fillId="2" borderId="6" xfId="0" applyFont="1" applyFill="1" applyBorder="1" applyAlignment="1" applyProtection="1"/>
    <xf numFmtId="2" fontId="0" fillId="2" borderId="6" xfId="0" applyNumberFormat="1" applyFont="1" applyFill="1" applyBorder="1" applyAlignment="1" applyProtection="1"/>
    <xf numFmtId="0" fontId="0" fillId="0" borderId="0" xfId="0" applyFont="1" applyAlignment="1" applyProtection="1"/>
    <xf numFmtId="0" fontId="1" fillId="0" borderId="10" xfId="0" applyFont="1" applyBorder="1" applyAlignment="1" applyProtection="1">
      <alignment horizontal="center" vertical="center"/>
    </xf>
    <xf numFmtId="0" fontId="1" fillId="0" borderId="10" xfId="0" applyFont="1" applyBorder="1" applyProtection="1"/>
    <xf numFmtId="0" fontId="1" fillId="0" borderId="8" xfId="0" applyFont="1" applyBorder="1" applyAlignment="1" applyProtection="1">
      <alignment horizontal="center" vertical="center"/>
    </xf>
    <xf numFmtId="0" fontId="1" fillId="0" borderId="10" xfId="0" applyFont="1" applyBorder="1" applyAlignment="1" applyProtection="1">
      <alignment wrapText="1"/>
    </xf>
    <xf numFmtId="0" fontId="2" fillId="3" borderId="10" xfId="0" applyFont="1" applyFill="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6" xfId="0" applyFont="1" applyBorder="1" applyAlignment="1" applyProtection="1">
      <alignment horizontal="center" vertical="center"/>
    </xf>
    <xf numFmtId="0" fontId="1" fillId="0" borderId="6" xfId="0" applyFont="1" applyBorder="1" applyAlignment="1" applyProtection="1"/>
    <xf numFmtId="0" fontId="1" fillId="0" borderId="11" xfId="0" applyFont="1" applyBorder="1" applyAlignment="1" applyProtection="1"/>
    <xf numFmtId="0" fontId="0" fillId="0" borderId="0" xfId="0" applyBorder="1" applyAlignment="1" applyProtection="1">
      <alignment vertical="center"/>
    </xf>
    <xf numFmtId="0" fontId="2" fillId="0" borderId="0" xfId="0" applyFont="1" applyBorder="1" applyAlignment="1" applyProtection="1">
      <alignment horizontal="center" vertical="center" wrapText="1"/>
    </xf>
    <xf numFmtId="0" fontId="1" fillId="0" borderId="0" xfId="0" applyFont="1" applyBorder="1" applyAlignment="1" applyProtection="1">
      <alignment horizontal="center" vertical="justify" wrapText="1"/>
    </xf>
    <xf numFmtId="0" fontId="2" fillId="0" borderId="2" xfId="0" applyFont="1" applyBorder="1" applyAlignment="1" applyProtection="1">
      <alignment horizontal="center" vertical="center"/>
    </xf>
    <xf numFmtId="0" fontId="2" fillId="0" borderId="4" xfId="0" applyFont="1" applyBorder="1" applyAlignment="1" applyProtection="1">
      <alignment vertical="center" wrapText="1"/>
    </xf>
    <xf numFmtId="0" fontId="4" fillId="0" borderId="4" xfId="0" applyFont="1" applyBorder="1" applyAlignment="1" applyProtection="1">
      <alignment horizontal="center" vertical="center"/>
    </xf>
    <xf numFmtId="0" fontId="0" fillId="0" borderId="5" xfId="0" applyBorder="1" applyAlignment="1" applyProtection="1">
      <alignment vertical="center"/>
    </xf>
    <xf numFmtId="0" fontId="0" fillId="0" borderId="3" xfId="0" applyBorder="1" applyAlignment="1" applyProtection="1">
      <alignment vertical="center"/>
    </xf>
    <xf numFmtId="0" fontId="2" fillId="3" borderId="4" xfId="0" applyFont="1" applyFill="1" applyBorder="1" applyAlignment="1" applyProtection="1">
      <alignment horizontal="center" vertical="center" wrapText="1"/>
    </xf>
    <xf numFmtId="0" fontId="0" fillId="0" borderId="0" xfId="0" applyAlignment="1" applyProtection="1"/>
    <xf numFmtId="0" fontId="5" fillId="0" borderId="0" xfId="0" applyFont="1" applyAlignment="1" applyProtection="1">
      <alignment horizontal="center"/>
    </xf>
    <xf numFmtId="0" fontId="0" fillId="0" borderId="0" xfId="0" applyAlignment="1" applyProtection="1">
      <alignment wrapText="1"/>
    </xf>
    <xf numFmtId="0" fontId="0" fillId="0" borderId="9" xfId="0" applyBorder="1" applyAlignment="1" applyProtection="1"/>
    <xf numFmtId="0" fontId="2" fillId="0" borderId="4" xfId="0" applyFont="1" applyFill="1" applyBorder="1" applyAlignment="1" applyProtection="1">
      <alignment vertical="center" wrapText="1"/>
    </xf>
    <xf numFmtId="0" fontId="2"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0" fillId="2" borderId="10"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0" fontId="5" fillId="0" borderId="0" xfId="0" applyFont="1" applyAlignment="1" applyProtection="1">
      <alignment horizontal="center"/>
    </xf>
    <xf numFmtId="0" fontId="0" fillId="0" borderId="0" xfId="0" applyAlignment="1" applyProtection="1">
      <alignment horizont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1" fillId="0" borderId="0" xfId="0" applyFont="1" applyAlignment="1" applyProtection="1">
      <alignment horizontal="center" wrapText="1"/>
    </xf>
    <xf numFmtId="0" fontId="1" fillId="0" borderId="0" xfId="0" applyFont="1" applyAlignment="1" applyProtection="1">
      <alignment horizontal="center"/>
    </xf>
    <xf numFmtId="0" fontId="6" fillId="0" borderId="7"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1" fillId="0" borderId="0" xfId="0" applyFont="1" applyAlignment="1" applyProtection="1">
      <alignment horizontal="left" wrapText="1"/>
    </xf>
    <xf numFmtId="0" fontId="1" fillId="0" borderId="9" xfId="0" applyFont="1" applyBorder="1" applyAlignment="1" applyProtection="1">
      <alignment horizontal="left"/>
    </xf>
    <xf numFmtId="0" fontId="1" fillId="0" borderId="7"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0" xfId="0" applyFont="1" applyBorder="1" applyAlignment="1" applyProtection="1">
      <alignment horizontal="center" vertical="justify" wrapText="1"/>
    </xf>
    <xf numFmtId="0" fontId="5" fillId="0" borderId="0" xfId="0" applyFont="1" applyFill="1" applyBorder="1" applyAlignment="1" applyProtection="1">
      <alignment horizontal="right"/>
    </xf>
    <xf numFmtId="0" fontId="5" fillId="0" borderId="12" xfId="0" applyFont="1" applyFill="1" applyBorder="1" applyAlignment="1" applyProtection="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9B0E-331F-48E1-86C4-ED6EA9A0EF3E}">
  <dimension ref="A1:F63"/>
  <sheetViews>
    <sheetView tabSelected="1" zoomScale="145" zoomScaleNormal="145" workbookViewId="0">
      <selection activeCell="C2" sqref="C2:E2"/>
    </sheetView>
  </sheetViews>
  <sheetFormatPr defaultRowHeight="14.5" x14ac:dyDescent="0.35"/>
  <cols>
    <col min="1" max="1" width="8.7265625" style="5"/>
    <col min="2" max="2" width="8.7265625" style="5" customWidth="1"/>
    <col min="3" max="3" width="37.54296875" style="5" customWidth="1"/>
    <col min="4" max="4" width="11.54296875" style="5" customWidth="1"/>
    <col min="5" max="5" width="12" style="5" customWidth="1"/>
    <col min="6" max="6" width="11.08984375" style="5" customWidth="1"/>
    <col min="7" max="16384" width="8.7265625" style="5"/>
  </cols>
  <sheetData>
    <row r="1" spans="2:6" x14ac:dyDescent="0.35">
      <c r="B1" s="24"/>
      <c r="C1" s="35"/>
      <c r="D1" s="36"/>
      <c r="E1" s="36"/>
      <c r="F1" s="24"/>
    </row>
    <row r="2" spans="2:6" x14ac:dyDescent="0.35">
      <c r="B2" s="24"/>
      <c r="C2" s="35" t="s">
        <v>64</v>
      </c>
      <c r="D2" s="35"/>
      <c r="E2" s="35"/>
      <c r="F2" s="24"/>
    </row>
    <row r="3" spans="2:6" x14ac:dyDescent="0.35">
      <c r="B3" s="24"/>
      <c r="C3" s="25"/>
      <c r="D3" s="25"/>
      <c r="E3" s="25"/>
      <c r="F3" s="24"/>
    </row>
    <row r="4" spans="2:6" ht="45.5" customHeight="1" x14ac:dyDescent="0.35">
      <c r="B4" s="43" t="s">
        <v>47</v>
      </c>
      <c r="C4" s="44"/>
      <c r="D4" s="44"/>
      <c r="E4" s="44"/>
      <c r="F4" s="44"/>
    </row>
    <row r="5" spans="2:6" ht="14.5" customHeight="1" x14ac:dyDescent="0.35">
      <c r="B5" s="24"/>
      <c r="C5" s="26"/>
      <c r="D5" s="26"/>
      <c r="E5" s="26"/>
      <c r="F5" s="26"/>
    </row>
    <row r="6" spans="2:6" ht="15" thickBot="1" x14ac:dyDescent="0.4">
      <c r="B6" s="48" t="s">
        <v>57</v>
      </c>
      <c r="C6" s="48"/>
      <c r="D6" s="48"/>
      <c r="E6" s="27"/>
      <c r="F6" s="27"/>
    </row>
    <row r="7" spans="2:6" x14ac:dyDescent="0.35">
      <c r="B7" s="37"/>
      <c r="C7" s="39" t="s">
        <v>63</v>
      </c>
      <c r="D7" s="41" t="s">
        <v>0</v>
      </c>
      <c r="E7" s="39" t="s">
        <v>1</v>
      </c>
      <c r="F7" s="39" t="s">
        <v>2</v>
      </c>
    </row>
    <row r="8" spans="2:6" ht="15" customHeight="1" thickBot="1" x14ac:dyDescent="0.4">
      <c r="B8" s="38"/>
      <c r="C8" s="40"/>
      <c r="D8" s="42"/>
      <c r="E8" s="40"/>
      <c r="F8" s="40"/>
    </row>
    <row r="9" spans="2:6" ht="15" thickBot="1" x14ac:dyDescent="0.4">
      <c r="B9" s="18" t="s">
        <v>3</v>
      </c>
      <c r="C9" s="28" t="s">
        <v>59</v>
      </c>
      <c r="D9" s="20">
        <v>60</v>
      </c>
      <c r="E9" s="34"/>
      <c r="F9" s="1">
        <f>SUM(D9*E9)</f>
        <v>0</v>
      </c>
    </row>
    <row r="10" spans="2:6" ht="15" thickBot="1" x14ac:dyDescent="0.4">
      <c r="B10" s="18" t="s">
        <v>4</v>
      </c>
      <c r="C10" s="19" t="s">
        <v>5</v>
      </c>
      <c r="D10" s="20">
        <v>5</v>
      </c>
      <c r="E10" s="34"/>
      <c r="F10" s="1">
        <f t="shared" ref="F10:F17" si="0">SUM(D10*E10)</f>
        <v>0</v>
      </c>
    </row>
    <row r="11" spans="2:6" ht="15" thickBot="1" x14ac:dyDescent="0.4">
      <c r="B11" s="18" t="s">
        <v>6</v>
      </c>
      <c r="C11" s="19" t="s">
        <v>7</v>
      </c>
      <c r="D11" s="20">
        <v>40</v>
      </c>
      <c r="E11" s="34"/>
      <c r="F11" s="1">
        <f t="shared" si="0"/>
        <v>0</v>
      </c>
    </row>
    <row r="12" spans="2:6" ht="15" thickBot="1" x14ac:dyDescent="0.4">
      <c r="B12" s="18" t="s">
        <v>8</v>
      </c>
      <c r="C12" s="19" t="s">
        <v>9</v>
      </c>
      <c r="D12" s="20">
        <v>10</v>
      </c>
      <c r="E12" s="34"/>
      <c r="F12" s="1">
        <f t="shared" si="0"/>
        <v>0</v>
      </c>
    </row>
    <row r="13" spans="2:6" ht="15" thickBot="1" x14ac:dyDescent="0.4">
      <c r="B13" s="29" t="s">
        <v>10</v>
      </c>
      <c r="C13" s="28" t="s">
        <v>60</v>
      </c>
      <c r="D13" s="30">
        <v>30</v>
      </c>
      <c r="E13" s="34"/>
      <c r="F13" s="1">
        <f t="shared" si="0"/>
        <v>0</v>
      </c>
    </row>
    <row r="14" spans="2:6" ht="15" thickBot="1" x14ac:dyDescent="0.4">
      <c r="B14" s="29" t="s">
        <v>11</v>
      </c>
      <c r="C14" s="28" t="s">
        <v>61</v>
      </c>
      <c r="D14" s="30">
        <v>50</v>
      </c>
      <c r="E14" s="34"/>
      <c r="F14" s="1">
        <f t="shared" si="0"/>
        <v>0</v>
      </c>
    </row>
    <row r="15" spans="2:6" ht="15" thickBot="1" x14ac:dyDescent="0.4">
      <c r="B15" s="18" t="s">
        <v>12</v>
      </c>
      <c r="C15" s="19" t="s">
        <v>13</v>
      </c>
      <c r="D15" s="20">
        <v>5</v>
      </c>
      <c r="E15" s="34"/>
      <c r="F15" s="1">
        <f t="shared" si="0"/>
        <v>0</v>
      </c>
    </row>
    <row r="16" spans="2:6" ht="15" thickBot="1" x14ac:dyDescent="0.4">
      <c r="B16" s="18" t="s">
        <v>14</v>
      </c>
      <c r="C16" s="19" t="s">
        <v>15</v>
      </c>
      <c r="D16" s="20">
        <v>20</v>
      </c>
      <c r="E16" s="34"/>
      <c r="F16" s="1">
        <f t="shared" si="0"/>
        <v>0</v>
      </c>
    </row>
    <row r="17" spans="1:6" ht="15" thickBot="1" x14ac:dyDescent="0.4">
      <c r="B17" s="29" t="s">
        <v>16</v>
      </c>
      <c r="C17" s="28" t="s">
        <v>17</v>
      </c>
      <c r="D17" s="30">
        <v>10</v>
      </c>
      <c r="E17" s="34"/>
      <c r="F17" s="1">
        <f t="shared" si="0"/>
        <v>0</v>
      </c>
    </row>
    <row r="18" spans="1:6" ht="15" thickBot="1" x14ac:dyDescent="0.4">
      <c r="B18" s="21"/>
      <c r="C18" s="21"/>
      <c r="D18" s="22"/>
      <c r="E18" s="23" t="s">
        <v>31</v>
      </c>
      <c r="F18" s="2">
        <f>SUM(F9:F17)</f>
        <v>0</v>
      </c>
    </row>
    <row r="19" spans="1:6" x14ac:dyDescent="0.35">
      <c r="B19" s="15"/>
      <c r="C19" s="15"/>
      <c r="D19" s="15"/>
      <c r="E19" s="16"/>
      <c r="F19" s="15"/>
    </row>
    <row r="20" spans="1:6" x14ac:dyDescent="0.35">
      <c r="B20" s="53" t="s">
        <v>42</v>
      </c>
      <c r="C20" s="53"/>
      <c r="D20" s="53"/>
      <c r="E20" s="53"/>
      <c r="F20" s="53"/>
    </row>
    <row r="21" spans="1:6" x14ac:dyDescent="0.35">
      <c r="B21" s="53"/>
      <c r="C21" s="53"/>
      <c r="D21" s="53"/>
      <c r="E21" s="53"/>
      <c r="F21" s="53"/>
    </row>
    <row r="22" spans="1:6" ht="71" customHeight="1" x14ac:dyDescent="0.35">
      <c r="B22" s="53"/>
      <c r="C22" s="53"/>
      <c r="D22" s="53"/>
      <c r="E22" s="53"/>
      <c r="F22" s="53"/>
    </row>
    <row r="23" spans="1:6" ht="14" customHeight="1" x14ac:dyDescent="0.35">
      <c r="B23" s="17"/>
      <c r="C23" s="17"/>
      <c r="D23" s="17"/>
      <c r="E23" s="17"/>
      <c r="F23" s="17"/>
    </row>
    <row r="24" spans="1:6" ht="15" thickBot="1" x14ac:dyDescent="0.4"/>
    <row r="25" spans="1:6" ht="26.5" customHeight="1" thickBot="1" x14ac:dyDescent="0.4">
      <c r="B25" s="49" t="s">
        <v>58</v>
      </c>
      <c r="C25" s="50"/>
      <c r="D25" s="11" t="s">
        <v>30</v>
      </c>
      <c r="E25" s="12" t="s">
        <v>21</v>
      </c>
    </row>
    <row r="26" spans="1:6" ht="15" thickBot="1" x14ac:dyDescent="0.4">
      <c r="B26" s="6" t="s">
        <v>18</v>
      </c>
      <c r="C26" s="13" t="s">
        <v>19</v>
      </c>
      <c r="D26" s="31"/>
      <c r="E26" s="3">
        <f>_xlfn.NUMBERVALUE(D26)</f>
        <v>0</v>
      </c>
    </row>
    <row r="27" spans="1:6" ht="15" thickBot="1" x14ac:dyDescent="0.4">
      <c r="B27" s="8" t="s">
        <v>62</v>
      </c>
      <c r="C27" s="14" t="s">
        <v>20</v>
      </c>
      <c r="D27" s="32"/>
      <c r="E27" s="3">
        <f>_xlfn.NUMBERVALUE(D27)</f>
        <v>0</v>
      </c>
    </row>
    <row r="28" spans="1:6" ht="15" thickBot="1" x14ac:dyDescent="0.4">
      <c r="D28" s="10" t="s">
        <v>31</v>
      </c>
      <c r="E28" s="2">
        <f>SUM(E26:E27)</f>
        <v>0</v>
      </c>
    </row>
    <row r="29" spans="1:6" x14ac:dyDescent="0.35">
      <c r="B29" s="5" t="s">
        <v>48</v>
      </c>
    </row>
    <row r="30" spans="1:6" ht="15" thickBot="1" x14ac:dyDescent="0.4"/>
    <row r="31" spans="1:6" ht="29.5" thickBot="1" x14ac:dyDescent="0.4">
      <c r="A31" s="5" t="s">
        <v>32</v>
      </c>
      <c r="B31" s="51" t="s">
        <v>43</v>
      </c>
      <c r="C31" s="52"/>
      <c r="D31" s="11" t="s">
        <v>30</v>
      </c>
      <c r="E31" s="12" t="s">
        <v>21</v>
      </c>
    </row>
    <row r="32" spans="1:6" ht="15" thickBot="1" x14ac:dyDescent="0.4">
      <c r="B32" s="6" t="s">
        <v>23</v>
      </c>
      <c r="C32" s="13" t="s">
        <v>19</v>
      </c>
      <c r="D32" s="31"/>
      <c r="E32" s="3">
        <f>_xlfn.NUMBERVALUE(D32)</f>
        <v>0</v>
      </c>
    </row>
    <row r="33" spans="2:5" ht="15" thickBot="1" x14ac:dyDescent="0.4">
      <c r="B33" s="8" t="s">
        <v>24</v>
      </c>
      <c r="C33" s="14" t="s">
        <v>20</v>
      </c>
      <c r="D33" s="32"/>
      <c r="E33" s="3">
        <f>_xlfn.NUMBERVALUE(D33)</f>
        <v>0</v>
      </c>
    </row>
    <row r="34" spans="2:5" ht="15" thickBot="1" x14ac:dyDescent="0.4">
      <c r="D34" s="10" t="s">
        <v>31</v>
      </c>
      <c r="E34" s="2">
        <f>SUM(E32:E33)</f>
        <v>0</v>
      </c>
    </row>
    <row r="35" spans="2:5" x14ac:dyDescent="0.35">
      <c r="B35" s="5" t="s">
        <v>48</v>
      </c>
    </row>
    <row r="37" spans="2:5" ht="15" thickBot="1" x14ac:dyDescent="0.4"/>
    <row r="38" spans="2:5" ht="29.5" thickBot="1" x14ac:dyDescent="0.4">
      <c r="B38" s="51" t="s">
        <v>44</v>
      </c>
      <c r="C38" s="52"/>
      <c r="D38" s="11" t="s">
        <v>30</v>
      </c>
      <c r="E38" s="12" t="s">
        <v>21</v>
      </c>
    </row>
    <row r="39" spans="2:5" ht="15" thickBot="1" x14ac:dyDescent="0.4">
      <c r="B39" s="6" t="s">
        <v>25</v>
      </c>
      <c r="C39" s="7" t="s">
        <v>22</v>
      </c>
      <c r="D39" s="31"/>
      <c r="E39" s="3">
        <f>_xlfn.NUMBERVALUE(D39)</f>
        <v>0</v>
      </c>
    </row>
    <row r="40" spans="2:5" ht="15" thickBot="1" x14ac:dyDescent="0.4">
      <c r="B40" s="8" t="s">
        <v>26</v>
      </c>
      <c r="C40" s="9" t="s">
        <v>33</v>
      </c>
      <c r="D40" s="32"/>
      <c r="E40" s="3">
        <f t="shared" ref="E40:E41" si="1">_xlfn.NUMBERVALUE(D40)</f>
        <v>0</v>
      </c>
    </row>
    <row r="41" spans="2:5" ht="15" thickBot="1" x14ac:dyDescent="0.4">
      <c r="B41" s="6" t="s">
        <v>27</v>
      </c>
      <c r="C41" s="9" t="s">
        <v>34</v>
      </c>
      <c r="D41" s="33"/>
      <c r="E41" s="3">
        <f t="shared" si="1"/>
        <v>0</v>
      </c>
    </row>
    <row r="42" spans="2:5" ht="15" thickBot="1" x14ac:dyDescent="0.4">
      <c r="D42" s="10" t="s">
        <v>31</v>
      </c>
      <c r="E42" s="2">
        <f>SUM(E39:E41)</f>
        <v>0</v>
      </c>
    </row>
    <row r="45" spans="2:5" ht="15" thickBot="1" x14ac:dyDescent="0.4"/>
    <row r="46" spans="2:5" ht="29.5" thickBot="1" x14ac:dyDescent="0.4">
      <c r="B46" s="45" t="s">
        <v>45</v>
      </c>
      <c r="C46" s="46"/>
      <c r="D46" s="11" t="s">
        <v>30</v>
      </c>
      <c r="E46" s="12" t="s">
        <v>21</v>
      </c>
    </row>
    <row r="47" spans="2:5" ht="15" thickBot="1" x14ac:dyDescent="0.4">
      <c r="B47" s="6" t="s">
        <v>28</v>
      </c>
      <c r="C47" s="7" t="s">
        <v>49</v>
      </c>
      <c r="D47" s="31"/>
      <c r="E47" s="3">
        <f>_xlfn.NUMBERVALUE(D47)</f>
        <v>0</v>
      </c>
    </row>
    <row r="48" spans="2:5" ht="15" thickBot="1" x14ac:dyDescent="0.4">
      <c r="B48" s="8" t="s">
        <v>29</v>
      </c>
      <c r="C48" s="9" t="s">
        <v>50</v>
      </c>
      <c r="D48" s="32"/>
      <c r="E48" s="3">
        <f>_xlfn.NUMBERVALUE(D48)</f>
        <v>0</v>
      </c>
    </row>
    <row r="49" spans="2:6" ht="15" thickBot="1" x14ac:dyDescent="0.4">
      <c r="B49" s="6" t="s">
        <v>35</v>
      </c>
      <c r="C49" s="9" t="s">
        <v>51</v>
      </c>
      <c r="D49" s="33"/>
      <c r="E49" s="3">
        <f t="shared" ref="E49:E54" si="2">_xlfn.NUMBERVALUE(D49)</f>
        <v>0</v>
      </c>
    </row>
    <row r="50" spans="2:6" ht="15" thickBot="1" x14ac:dyDescent="0.4">
      <c r="B50" s="6" t="s">
        <v>36</v>
      </c>
      <c r="C50" s="7" t="s">
        <v>52</v>
      </c>
      <c r="D50" s="31"/>
      <c r="E50" s="3">
        <f t="shared" si="2"/>
        <v>0</v>
      </c>
    </row>
    <row r="51" spans="2:6" ht="15" thickBot="1" x14ac:dyDescent="0.4">
      <c r="B51" s="8" t="s">
        <v>37</v>
      </c>
      <c r="C51" s="9" t="s">
        <v>53</v>
      </c>
      <c r="D51" s="32"/>
      <c r="E51" s="3">
        <f t="shared" si="2"/>
        <v>0</v>
      </c>
    </row>
    <row r="52" spans="2:6" ht="15" thickBot="1" x14ac:dyDescent="0.4">
      <c r="B52" s="6" t="s">
        <v>38</v>
      </c>
      <c r="C52" s="9" t="s">
        <v>54</v>
      </c>
      <c r="D52" s="33"/>
      <c r="E52" s="3">
        <f>_xlfn.NUMBERVALUE(D52)</f>
        <v>0</v>
      </c>
    </row>
    <row r="53" spans="2:6" ht="15" thickBot="1" x14ac:dyDescent="0.4">
      <c r="B53" s="8" t="s">
        <v>39</v>
      </c>
      <c r="C53" s="9" t="s">
        <v>55</v>
      </c>
      <c r="D53" s="32"/>
      <c r="E53" s="3">
        <f>_xlfn.NUMBERVALUE(D53)</f>
        <v>0</v>
      </c>
    </row>
    <row r="54" spans="2:6" ht="15" thickBot="1" x14ac:dyDescent="0.4">
      <c r="B54" s="6" t="s">
        <v>40</v>
      </c>
      <c r="C54" s="9" t="s">
        <v>56</v>
      </c>
      <c r="D54" s="33"/>
      <c r="E54" s="3">
        <f t="shared" si="2"/>
        <v>0</v>
      </c>
    </row>
    <row r="55" spans="2:6" ht="15" thickBot="1" x14ac:dyDescent="0.4">
      <c r="D55" s="10" t="s">
        <v>31</v>
      </c>
      <c r="E55" s="2">
        <f>SUM(E47:E54)</f>
        <v>0</v>
      </c>
    </row>
    <row r="57" spans="2:6" ht="15" thickBot="1" x14ac:dyDescent="0.4"/>
    <row r="58" spans="2:6" ht="15" thickBot="1" x14ac:dyDescent="0.4">
      <c r="C58" s="54" t="s">
        <v>46</v>
      </c>
      <c r="D58" s="54"/>
      <c r="E58" s="55"/>
      <c r="F58" s="4">
        <f>SUM(F18,E28,E34,E42,E55)</f>
        <v>0</v>
      </c>
    </row>
    <row r="62" spans="2:6" x14ac:dyDescent="0.35">
      <c r="B62" s="47" t="s">
        <v>41</v>
      </c>
      <c r="C62" s="47"/>
      <c r="D62" s="47"/>
      <c r="E62" s="47"/>
      <c r="F62" s="47"/>
    </row>
    <row r="63" spans="2:6" x14ac:dyDescent="0.35">
      <c r="B63" s="47"/>
      <c r="C63" s="47"/>
      <c r="D63" s="47"/>
      <c r="E63" s="47"/>
      <c r="F63" s="47"/>
    </row>
  </sheetData>
  <mergeCells count="16">
    <mergeCell ref="B46:C46"/>
    <mergeCell ref="B62:F63"/>
    <mergeCell ref="B6:D6"/>
    <mergeCell ref="B25:C25"/>
    <mergeCell ref="B31:C31"/>
    <mergeCell ref="B38:C38"/>
    <mergeCell ref="F7:F8"/>
    <mergeCell ref="B20:F22"/>
    <mergeCell ref="C58:E58"/>
    <mergeCell ref="C1:E1"/>
    <mergeCell ref="C2:E2"/>
    <mergeCell ref="B7:B8"/>
    <mergeCell ref="C7:C8"/>
    <mergeCell ref="D7:D8"/>
    <mergeCell ref="E7:E8"/>
    <mergeCell ref="B4:F4"/>
  </mergeCells>
  <pageMargins left="0.7" right="0.7" top="0.75" bottom="0.75" header="0.3" footer="0.3"/>
  <pageSetup scale="91" orientation="portrait" r:id="rId1"/>
  <rowBreaks count="1" manualBreakCount="1">
    <brk id="3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Antonino Mautino Aguirre</dc:creator>
  <cp:keywords/>
  <dc:description/>
  <cp:lastModifiedBy>Antonino Mautino Aguirre</cp:lastModifiedBy>
  <cp:revision/>
  <cp:lastPrinted>2024-01-03T18:47:18Z</cp:lastPrinted>
  <dcterms:created xsi:type="dcterms:W3CDTF">2023-11-16T20:22:16Z</dcterms:created>
  <dcterms:modified xsi:type="dcterms:W3CDTF">2024-01-30T20:11:59Z</dcterms:modified>
  <cp:category/>
  <cp:contentStatus/>
</cp:coreProperties>
</file>